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202300"/>
  <mc:AlternateContent xmlns:mc="http://schemas.openxmlformats.org/markup-compatibility/2006">
    <mc:Choice Requires="x15">
      <x15ac:absPath xmlns:x15ac="http://schemas.microsoft.com/office/spreadsheetml/2010/11/ac" url="https://unioestebr-my.sharepoint.com/personal/nelci_nardelli_unioeste_br/Documents/UNIOESTE-2024/TRANSPARÊNCIA-2024/"/>
    </mc:Choice>
  </mc:AlternateContent>
  <xr:revisionPtr revIDLastSave="0" documentId="14_{8C894509-68C2-40C4-AC34-5C0F76F3EE19}" xr6:coauthVersionLast="47" xr6:coauthVersionMax="47" xr10:uidLastSave="{00000000-0000-0000-0000-000000000000}"/>
  <bookViews>
    <workbookView xWindow="28680" yWindow="-120" windowWidth="29040" windowHeight="15840" xr2:uid="{84559D4F-50A5-4B88-865F-BF96A9589DDC}"/>
  </bookViews>
  <sheets>
    <sheet name="JULHO 2024"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53" i="1" l="1"/>
  <c r="H53" i="1"/>
  <c r="G53" i="1"/>
  <c r="F53" i="1"/>
  <c r="E53" i="1"/>
  <c r="J53" i="1" s="1"/>
  <c r="J52" i="1"/>
  <c r="J51" i="1"/>
  <c r="J50" i="1"/>
  <c r="J49" i="1"/>
  <c r="J48" i="1"/>
  <c r="J47" i="1"/>
  <c r="J46" i="1"/>
  <c r="A44" i="1"/>
</calcChain>
</file>

<file path=xl/sharedStrings.xml><?xml version="1.0" encoding="utf-8"?>
<sst xmlns="http://schemas.openxmlformats.org/spreadsheetml/2006/main" count="345" uniqueCount="158">
  <si>
    <t>PAD</t>
  </si>
  <si>
    <t>PAR</t>
  </si>
  <si>
    <t>PDD</t>
  </si>
  <si>
    <t>TAC</t>
  </si>
  <si>
    <t>Em andamento.</t>
  </si>
  <si>
    <t>Sindicância</t>
  </si>
  <si>
    <t>HUOP</t>
  </si>
  <si>
    <t>ENCERRADO</t>
  </si>
  <si>
    <t>ENCERRADO. EM ANÁLISE NO PROJU</t>
  </si>
  <si>
    <t>Instaurar Sindicância para apurar os fatos relatados por docente do Campus Toledo nos canais da ouvidoria, e-mail institucional e Corregedoria.</t>
  </si>
  <si>
    <t>Reitoria</t>
  </si>
  <si>
    <t>Edital 002/2024-COR</t>
  </si>
  <si>
    <t>TOTAL DE PROCESSOS EM ANDAMENTO NA UNIOESTE</t>
  </si>
  <si>
    <t>Portaria Nº 3**4/2023-GRE 11/12/2023</t>
  </si>
  <si>
    <t>Portaria nº 0**/2024-DGC</t>
  </si>
  <si>
    <t>20.***.***-4</t>
  </si>
  <si>
    <t>Portaria 3**9/2023-GRE, 30/10/2023</t>
  </si>
  <si>
    <t>e-Protocolo 20.***.***-0</t>
  </si>
  <si>
    <t>e-Protocolo 21.***.***-0</t>
  </si>
  <si>
    <t>Portaria 3**2/2023-GRE, 07/11/2023</t>
  </si>
  <si>
    <t>PORTARIA Nº 0**8/2024-GRE, DE 28/02/2024</t>
  </si>
  <si>
    <t>21.***.***-7</t>
  </si>
  <si>
    <t>PAD/TAC</t>
  </si>
  <si>
    <t>PLANILHA CONTROLE CGE -JULHO/2024</t>
  </si>
  <si>
    <t>CNPJ/CPF/ RG</t>
  </si>
  <si>
    <t>N.</t>
  </si>
  <si>
    <t>Ano</t>
  </si>
  <si>
    <t>Órgão</t>
  </si>
  <si>
    <t>Procedimento</t>
  </si>
  <si>
    <t>Protocolo</t>
  </si>
  <si>
    <t>Objeto</t>
  </si>
  <si>
    <t>Ato Normativo</t>
  </si>
  <si>
    <t>Data de Publicacao</t>
  </si>
  <si>
    <t>Nº DIOE</t>
  </si>
  <si>
    <t>Ato Normativo Decisão</t>
  </si>
  <si>
    <t>Data Publicação Decisão</t>
  </si>
  <si>
    <t>Nº DIOE Decisão</t>
  </si>
  <si>
    <t>Status</t>
  </si>
  <si>
    <t>Info Adicionais</t>
  </si>
  <si>
    <t xml:space="preserve">Unioeste/Cascavel </t>
  </si>
  <si>
    <t>ENCERRADO. PROJU, desde 25/01/2024</t>
  </si>
  <si>
    <t>13/10/2021 e 13/12/2021</t>
  </si>
  <si>
    <t>ENCERRADO. COR, desde 04/01/2024</t>
  </si>
  <si>
    <t>Unioeste/Foz</t>
  </si>
  <si>
    <t>COMISSÃO PDD/FOZ, desde 21/11/2023</t>
  </si>
  <si>
    <t xml:space="preserve">ENCERRADO. </t>
  </si>
  <si>
    <t>COMISSÃO PAD, desde  31/10/2023</t>
  </si>
  <si>
    <t>COMISSÃO PAD, desde 13/11/2023</t>
  </si>
  <si>
    <t>COMISSÃO PAD, desde 28/02/2024</t>
  </si>
  <si>
    <t>Unioeste/Francisco Beltrão</t>
  </si>
  <si>
    <t>Unioeste/HUOP</t>
  </si>
  <si>
    <t>Retorno a comissão para prosseguir com os trabalhos.</t>
  </si>
  <si>
    <t>ENCERRADO, decidido pela abertura de PDD.</t>
  </si>
  <si>
    <t>(21.559.000-3)</t>
  </si>
  <si>
    <t>Encerrado em 20/05/2024, retornado à Comissão para adequação da sanção, conforme despacho da Assessoria Jurídica (fls. 71)</t>
  </si>
  <si>
    <t>FALTA PUBLICAR</t>
  </si>
  <si>
    <t>Encerrado. Aplicada sanção de ADVERTÊNCIA. (FASE DE RECURSO)</t>
  </si>
  <si>
    <t>PORTARIA /2024 - GRE</t>
  </si>
  <si>
    <t xml:space="preserve">Unioeste/Toledo </t>
  </si>
  <si>
    <t>ENCERRADO. Emitido Ofício 137/2024-GRE- para aplicação de penalidade de demissão - prazo de recurso</t>
  </si>
  <si>
    <t>PDD (Resultado de Sindicância instaurada pela Portaria -GRE)</t>
  </si>
  <si>
    <t>Arquivado!</t>
  </si>
  <si>
    <t>Concluído e decidido pelo arquivamento e acatado pela autoridade instauradora.</t>
  </si>
  <si>
    <t>Concluído e incluído relatório final da comissão em 31/08/023. Análise na PROJU</t>
  </si>
  <si>
    <t>UNIDADE</t>
  </si>
  <si>
    <t>SINDICÂNCIA</t>
  </si>
  <si>
    <t>TOTAL</t>
  </si>
  <si>
    <t>CASCAVEL</t>
  </si>
  <si>
    <t>FOZ DO IGUAÇU</t>
  </si>
  <si>
    <t>FRANCISCO BELTRÃO</t>
  </si>
  <si>
    <t>MARECHAL CÂNDIDO RONDON</t>
  </si>
  <si>
    <t>TOLEDO</t>
  </si>
  <si>
    <t>REITORIA</t>
  </si>
  <si>
    <t>DADO SENSÍVEL</t>
  </si>
  <si>
    <t xml:space="preserve"> 17.***.***-3 </t>
  </si>
  <si>
    <t xml:space="preserve">Instaurar Processo Administrativo Disciplinar contra docente do Campus de Cascavel, por possível infringência ao Art. 9 incisos I (urbanidade) e IV (boa conduta) e Art. 10, Inciso XVI , integrantes da Resolução nº 046/2008-COU (Código Disciplinar da Unioeste), estando sujeito às penalidades previstas na legislação em vigor.   </t>
  </si>
  <si>
    <t>Portaria nº 13**/2021-GRE</t>
  </si>
  <si>
    <t>Em 17/03/2023-Comissão entrega o Relatório final.Parecer do recurso administrativo (fls. 2628). AGUARDANDO DECISÃO JUDICIAL.</t>
  </si>
  <si>
    <t>18.***.***-3</t>
  </si>
  <si>
    <t>Instaurar Processo Administrativo Disciplinar contra adocente do Campus de Cascavel, por possível infringência ao Art. 9º, I e V, e no  Art. 10, XVI XXV  e XXXVIII , conforme previsto no Código Disciplinar da Unioeste, aprovado pela Resolução nº 046/2008-COU, de 02 de julho de 2008, além de dispositivos da lei 7716/89 , estando sujeita às penalidades previstas na legislação em vigor.</t>
  </si>
  <si>
    <t xml:space="preserve">Instaurar Processo Administrativo Disciplinar com a finalidade de apurar a responsabilidade funcional do Docente do Campus de Cascavel, por possível infringência da Resolução 099/2023 – COU no Art. 10, Inciso I -  Inciso IV - Art. 11, Inciso XXV - P-  XXXVIII - e XL ; além dos previstos no Artigo 279 da Lei nº 6174/70, estando sujeito às penalidades previstas na legislação em vigor.   </t>
  </si>
  <si>
    <t>Portaria nº 2**4/2021-GRE - Portaria 3**4/2021</t>
  </si>
  <si>
    <t xml:space="preserve">Incluído o Relatório Final da Comissão em 10/11/2022 (fls. 614-626).AGUARDANDO MS </t>
  </si>
  <si>
    <t>Portaria 15**/2024-GRE, prorroga o processo por mais 30 dias, a contar de 08/05/2024</t>
  </si>
  <si>
    <r>
      <t xml:space="preserve">Instaurar sindicância para apurar possíveis condutas inapropriadas do acadêmico </t>
    </r>
    <r>
      <rPr>
        <b/>
        <sz val="11"/>
        <color theme="1"/>
        <rFont val="Arial"/>
        <family val="2"/>
      </rPr>
      <t xml:space="preserve"> </t>
    </r>
    <r>
      <rPr>
        <sz val="11"/>
        <color theme="1"/>
        <rFont val="Arial"/>
        <family val="2"/>
      </rPr>
      <t>CPF n° 0*7.***.***-02, do Curso de Fisioterapia, do Centro de Ciências Biológicas e da Saúde - CCBS, pela possível violação dos preceitos elencados nos artigos 10 e 11 da Resolução nº 099/2023-COU (Código Disciplinar).</t>
    </r>
  </si>
  <si>
    <t xml:space="preserve">Instaurar Processo Adminitrativo de Responsabilização - PAR, para apurar irregularidades na conduta do fornecedor </t>
  </si>
  <si>
    <t>Portaria nº 0**2024-DGC</t>
  </si>
  <si>
    <t>20.***.***9-4</t>
  </si>
  <si>
    <t>21.***.***-1.</t>
  </si>
  <si>
    <t>e-Protocolo 2*.***.***-0</t>
  </si>
  <si>
    <t>0**9/2023-GRE</t>
  </si>
  <si>
    <t>Portaria 6**/2024, 21/02/2024 - Portaria 7**5/2024-GRE, altera a presidência da comissão</t>
  </si>
  <si>
    <r>
      <t>Instaurar Processo Administrativo Disciplinar com a finalidade de apurar a responsabilidade funcional do Docente</t>
    </r>
    <r>
      <rPr>
        <b/>
        <sz val="12"/>
        <color theme="1"/>
        <rFont val="Arial"/>
        <family val="2"/>
      </rPr>
      <t xml:space="preserve"> </t>
    </r>
    <r>
      <rPr>
        <sz val="12"/>
        <color theme="1"/>
        <rFont val="Arial"/>
        <family val="2"/>
      </rPr>
      <t xml:space="preserve">do Campus de Foz do Iguaçu, por possível infringência da Resolução 099/2023 – COU no Art. 11, Inciso XL – e XLI – estando sujeito às penalidades previstas na legislação em vigor.   </t>
    </r>
  </si>
  <si>
    <t xml:space="preserve">Instaurar Processo Administrativo Disciplinar com a finalidade de apurar a responsabilidade funcional do Docente do Campus de Foz do Iguaçu, por possível infringência da Resolução 099/2023 – COU no Art. 11, Inciso XXXVIII –  além dos previstos no Artigo 279 da Lei nº 6174/70, estando sujeito às penalidades previstas na legislação em vigor.   </t>
  </si>
  <si>
    <t xml:space="preserve">Instaurar Processo Administrativo Disciplinar com a finalidade de apurar a responsabilidade funcional do Docente do Campus de Foz do Iguaçu, por possível infringência da Resolução 099/2023 – COU no Art. 11, Inciso I, XVI além dos previstos no Artigo 279 da Lei nº 6174/70, estando sujeito às penalidades previstas na legislação em vigor.   </t>
  </si>
  <si>
    <t xml:space="preserve"> 21.******-3</t>
  </si>
  <si>
    <r>
      <t>Instaurar Processo Disciplinar Discente com a finalidade de apurar os fatos narrados no Processo nº 21.7***.***3, envolvendo o discente</t>
    </r>
    <r>
      <rPr>
        <b/>
        <sz val="12"/>
        <color theme="1"/>
        <rFont val="Arial"/>
        <family val="2"/>
      </rPr>
      <t xml:space="preserve"> </t>
    </r>
    <r>
      <rPr>
        <sz val="12"/>
        <color theme="1"/>
        <rFont val="Arial"/>
        <family val="2"/>
      </rPr>
      <t xml:space="preserve"> do Campus de Francisco Beltrão, por possível infringência ao Art. 10, Incisos I  e Art. 11, incisos XVI - da pela Resolução nº 099/2023-COU, estando sujeito às penalidades previstas na legislação em vigor.</t>
    </r>
  </si>
  <si>
    <t xml:space="preserve">Instaurar Procedimento Administrativo de Responsabilização – PAR, com a finalidade de apurar possível comportamento inadequado da prestadora de Serviço  na função de Técnico de Enfermagem em exercício no Hospital Universitário do Oeste do Paraná, mediante Chamamento Público, por descumprimento do contrato de adesão nº 1**/2021, como medida prévia à aplicação das sanções administrativas previstas na Legislação em Vigor, resguardando o direito de defesa.   </t>
  </si>
  <si>
    <t>PORTARIA Nº 1**49/2023-GRE</t>
  </si>
  <si>
    <t xml:space="preserve">PORTARIA Nº 2**4/2023-GRE, DE 27 DE JUlHO DE 2023. </t>
  </si>
  <si>
    <t xml:space="preserve">Instaurar Processo Administrativo Disciplinar com a finalidade de apurar a responsabilidade funcional do Servidor, lotado no Hospital Universitário do Oeste do Paraná, por possível infringência do Art. 10, Inciso III -  Art. 11, Inciso XII - Inciso XXIX - XXXV -  da Resolução 099/2023 – COU, estando sujeito às penalidades previstas na legislação em vigor.   </t>
  </si>
  <si>
    <t>Instaurar Processo Administrativo Disciplinar com a finalidade de apurar os fatos relatados e eventuais responsabilidades envolvendo a prestadora de serviços, contratada em regime de Chamamento Público, por possível infringência do Art. 10, inciso I, II, IV e Art. 11, Incisos I, II, IV, VIII, IX, XI da Resolução 099/2023*-COU e sujeita as penalidades previstas na lei estadual 15.608/2007, resguardado o direito de defesa.</t>
  </si>
  <si>
    <t xml:space="preserve">Instaurar Processo Disciplinar Discente com a finalidade de apurar a responsabilidade das Residentes , por possível infringência do Art. 38, inciso III, que fala sobre a presunção de autoria, estando sujeito às penalidades previstas na legislação em vigor.   </t>
  </si>
  <si>
    <t>PORTARIA 0**/2023 - DG</t>
  </si>
  <si>
    <r>
      <t>Determinar a instauração de Processo Administrativo Disciplinar com a finalidade de apurar a responsabilidade funcional do servidor, pertencente ao Quadro Funcional da UNIOESTE, no cargo/função de motorista, em exercício no Hospital Universitário do Oeste do Paraná, por possível infringência da Resolução 099/2023 – COU no Art. 2º inciso VI e Art. 10 – inciso I, além dos previstos no Artigo 279 da Lei nº 6174/70, estando sujeito às penalidades previstas na legislação em vigor</t>
    </r>
    <r>
      <rPr>
        <b/>
        <sz val="12"/>
        <color theme="1"/>
        <rFont val="Arial"/>
        <family val="2"/>
      </rPr>
      <t>.</t>
    </r>
  </si>
  <si>
    <t>PORTARIA Nº 3**5/2023-GRE, de 05/12/2023</t>
  </si>
  <si>
    <t>20.***.***-2</t>
  </si>
  <si>
    <t>e-Protocolo 20.***.***-2</t>
  </si>
  <si>
    <t>e-Protocolo 21.***.***-9</t>
  </si>
  <si>
    <t xml:space="preserve">21.***.***-4         </t>
  </si>
  <si>
    <r>
      <t>Instaurar Processo Administrativo Disciplinar com a finalidade de apurar a responsabilidade funcional da Servidora</t>
    </r>
    <r>
      <rPr>
        <b/>
        <sz val="12"/>
        <color theme="1"/>
        <rFont val="Arial"/>
        <family val="2"/>
      </rPr>
      <t xml:space="preserve"> </t>
    </r>
    <r>
      <rPr>
        <sz val="12"/>
        <color theme="1"/>
        <rFont val="Arial"/>
        <family val="2"/>
      </rPr>
      <t xml:space="preserve">lotada na SESA em exercício no Hospital Universitário do Oeste do Paraná, por possível infringência do Art. 10 Inciso I à Universidade da Resolução 099/2023 – COU, estando sujeito às penalidades previstas na legislação em vigor.   </t>
    </r>
  </si>
  <si>
    <t>PORTARIA 1**8/2024 - GRE</t>
  </si>
  <si>
    <t xml:space="preserve">Instauração de Processo Administrativo de Responsabilização - PAR, para apurar eventuais irregularidades envolvendo o prestador de serviços </t>
  </si>
  <si>
    <t>PORTARIA **5/2024</t>
  </si>
  <si>
    <t>Instauração de Sindicância para apurar fatos e eventuais responsabilidades envolvendo a servidora estatutária</t>
  </si>
  <si>
    <t xml:space="preserve">Instauração de Sindicância para apurar eventual irresponsabilidade da servidora temporária </t>
  </si>
  <si>
    <t>Instauração de Processo Administrativo de Responsabilização - PAR, para apurar possíveis irreguladores envolvendo os prestadores de serviços</t>
  </si>
  <si>
    <t>PORTARIA 0**/2024</t>
  </si>
  <si>
    <t>PORTARIA**.1/2024</t>
  </si>
  <si>
    <t>21.***.***-9</t>
  </si>
  <si>
    <t>21.***.***-0</t>
  </si>
  <si>
    <t xml:space="preserve">21.***.***-8                  </t>
  </si>
  <si>
    <t xml:space="preserve">Instaurar Processo Administrativo Disciplinar com a finalidade de apurar a responsabilidade funcional da Servidora lotada no Hospital Universitário do Oeste do Paraná, por possível infringência do Art. 11, Inciso VII - A da Resolução 099/2023 – COU, estando sujeito às penalidades previstas na legislação em vigor.   </t>
  </si>
  <si>
    <t>PORTARIA 1**7/2024 - GRE</t>
  </si>
  <si>
    <t>PORTARIA 0*/2024</t>
  </si>
  <si>
    <t xml:space="preserve">Instauração de Sindicância para apurar fatos e eventuais responsabilidades envolvendo os servidores temporários </t>
  </si>
  <si>
    <t>Instauração de Sindicância para apurar fatos e eventuais responsabilidades envolvendo a servidora temporária</t>
  </si>
  <si>
    <t xml:space="preserve">Instauração de Processo Administrativo de Responsabilização para apurar fatos e eventuais responsabilidades envolvendo aprestadora </t>
  </si>
  <si>
    <r>
      <t>Instaurar Processo Administrativo Disciplinar com a finalidade de apurar a responsabilidade funcional da Servidora, lotada na Unioeste em exercício no Hospital Universitário do Oeste do Paraná, por possível infringência do</t>
    </r>
    <r>
      <rPr>
        <sz val="12"/>
        <color theme="1"/>
        <rFont val="Courier"/>
      </rPr>
      <t xml:space="preserve"> </t>
    </r>
    <r>
      <rPr>
        <sz val="12"/>
        <color theme="1"/>
        <rFont val="Arial"/>
        <family val="2"/>
      </rPr>
      <t xml:space="preserve">Art. 10 Inciso I - Proceder com padrões de integridade, ética e probidade, agindo com lealdade, urbanidade, boa conduta, respeito e boa-fé à Universidade da Resolução 099/2023 – COU, estando sujeito às penalidades previstas na legislação em vigor.   </t>
    </r>
  </si>
  <si>
    <t xml:space="preserve">Instauração de Sindicância para apurar fatos e eventuais responsabilidades envolvendo a servidora temporária </t>
  </si>
  <si>
    <t>22.***.***-9</t>
  </si>
  <si>
    <t>22.***.***-0</t>
  </si>
  <si>
    <t>22.***.***-1</t>
  </si>
  <si>
    <t>22.***.***-3</t>
  </si>
  <si>
    <t>22.***.***-8</t>
  </si>
  <si>
    <r>
      <t>Instaurar Processo Administrativo Disciplinar com a finalidade de apurar a responsabilidade funcional da Docente Professora</t>
    </r>
    <r>
      <rPr>
        <b/>
        <sz val="11"/>
        <rFont val="Arial"/>
        <family val="2"/>
      </rPr>
      <t xml:space="preserve"> </t>
    </r>
    <r>
      <rPr>
        <sz val="11"/>
        <rFont val="Arial"/>
        <family val="2"/>
      </rPr>
      <t xml:space="preserve"> lotada no  Campus de Toledo, por possível infringência do artigo 9º, incisos II, III, VI e VII e Artigo 10, inciso II, III, VIII, IX e XXXIII do Código Disciplinar da Unioeste, aprovado pela Resolução no 046/2008-COU, no que tange as condutas vedadas aos membros da Comunidade Acadêmica, e Artigo 279, Inciso VI, da Lei 6174/70, estando sujeito às penalidades previstas na legislação em vigor.   </t>
    </r>
  </si>
  <si>
    <t>Portaria 6**/2023-GRE</t>
  </si>
  <si>
    <t>PORTARIA Nº 1**9/2023-GRE</t>
  </si>
  <si>
    <t>PORTARIA 3**8/2023 - GRE 05/09/2023</t>
  </si>
  <si>
    <t>PORTARIA 2**4/2023-GRE</t>
  </si>
  <si>
    <t>PORTARIA 0**/2024-DG</t>
  </si>
  <si>
    <t xml:space="preserve">Instaurar Processo Administrativo Disciplinar coma finalidade de apurar a responsabilidade funcional do docente lotado no  Campus de Toledo, por possível infrigência da Resolução 099/2023 - COU - Art.10,  Inciso I ; Inciso IV ; Art.11, Inciso I -  XXV - e XXXVIII - ou incisos III, IV da Lei nº 6174/70, estando sujeito às penalidades previstas na legislação em vigor.                </t>
  </si>
  <si>
    <t>PORTARIA 5**/2024-GRE, 19/02/2024</t>
  </si>
  <si>
    <t xml:space="preserve">Instaurar Sindicância para apurar os fatos relatados no Processo nº 19.***.***-4, de denúncias quanto a exequibilidade de integralização de Curso Superior, ofertado no campus de Cascavel. </t>
  </si>
  <si>
    <t>Encerrado  pela comissão e anexado o Relatório Final em 12/06/24 (fls. 176-179), com aplicação de ADVERTÊNCIA. (PRAZO DE RECURSO)</t>
  </si>
  <si>
    <t xml:space="preserve">Relatório Final encaminhado em 29/02/2024 (fls. 682-722) - </t>
  </si>
  <si>
    <r>
      <t xml:space="preserve">Relatório Final encaminhado em 09/10/2023, com sugestão de aplicar a pena de </t>
    </r>
    <r>
      <rPr>
        <b/>
        <sz val="11"/>
        <color theme="1"/>
        <rFont val="Arial"/>
        <family val="2"/>
      </rPr>
      <t xml:space="preserve"> ADVERTÊNCIA</t>
    </r>
    <r>
      <rPr>
        <sz val="11"/>
        <color theme="1"/>
        <rFont val="Arial"/>
        <family val="2"/>
      </rPr>
      <t xml:space="preserve"> (132-141) </t>
    </r>
  </si>
  <si>
    <t>e-Protocolo 19.**.***-4</t>
  </si>
  <si>
    <t xml:space="preserve">e-Protocolo 20.***.***-0      </t>
  </si>
  <si>
    <t xml:space="preserve">e-Protocolo 20.***.***-5          </t>
  </si>
  <si>
    <t xml:space="preserve">e-Protocolo 20.***.***-3          </t>
  </si>
  <si>
    <t>e-Protocolo 21.***.***-2</t>
  </si>
  <si>
    <t>21.***.***-2</t>
  </si>
  <si>
    <t>Homologação de TAC, oriundo da investigação protocolada sob nº 21.***.***9</t>
  </si>
  <si>
    <t xml:space="preserve">Instaurar Processo Disciplinar Discente com a finalidade de apurar os fatos  envolvendo o discente, matriculado no Curso de Ciências Sociais do Campus de Toledo, por possível infringência aos Art. 3º, Art. 9º e Art. 10, incisos IX, XVI e XXXVIII da Resolução nº 046/2008-COU (Código Disciplinar da Unioeste), estando sujeito às penalidades previstas na legislação em vigor.   </t>
  </si>
  <si>
    <t>Instaurar Sindicância para apurar fatos contidos no e-Protocolo 21.***.***-2</t>
  </si>
  <si>
    <r>
      <t>Instaurar Processo Disciplinar Discente com a finalidade de apurar os fatos narrados no Processo nº 20.***.***-0, envolvendo o discente</t>
    </r>
    <r>
      <rPr>
        <b/>
        <sz val="12"/>
        <rFont val="Arial"/>
        <family val="2"/>
      </rPr>
      <t xml:space="preserve"> </t>
    </r>
    <r>
      <rPr>
        <sz val="12"/>
        <rFont val="Arial"/>
        <family val="2"/>
      </rPr>
      <t xml:space="preserve">matriculado no  Campus de Foz do Iguaçu, por possível infringência aos incisos V e VI do artigo 9º, e inciso XXII e XXXIX do Artigo 10 da Resolução nº 046/2008-COU (Código Disciplinar da Unioeste), estando sujeito às penalidades previstas na legislação em vigor.   </t>
    </r>
  </si>
  <si>
    <t>22.***.***-7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</si>
</sst>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Aptos Narrow"/>
      <family val="2"/>
      <scheme val="minor"/>
    </font>
    <font>
      <b/>
      <sz val="14"/>
      <color theme="1"/>
      <name val="Arial"/>
      <family val="2"/>
    </font>
    <font>
      <sz val="12"/>
      <color theme="1"/>
      <name val="Arial"/>
      <family val="2"/>
    </font>
    <font>
      <b/>
      <sz val="12"/>
      <name val="Arial"/>
      <family val="2"/>
    </font>
    <font>
      <b/>
      <sz val="11"/>
      <name val="Arial"/>
      <family val="2"/>
    </font>
    <font>
      <sz val="11"/>
      <name val="Arial"/>
      <family val="2"/>
    </font>
    <font>
      <b/>
      <sz val="11"/>
      <color rgb="FFFF0000"/>
      <name val="Arial"/>
      <family val="2"/>
    </font>
    <font>
      <b/>
      <sz val="11"/>
      <color rgb="FF000000"/>
      <name val="Arial"/>
      <family val="2"/>
    </font>
    <font>
      <sz val="11"/>
      <color rgb="FF000000"/>
      <name val="Arial"/>
      <family val="2"/>
    </font>
    <font>
      <b/>
      <sz val="11"/>
      <color theme="1"/>
      <name val="Arial"/>
      <family val="2"/>
    </font>
    <font>
      <sz val="11"/>
      <color theme="1"/>
      <name val="Arial"/>
      <family val="2"/>
    </font>
    <font>
      <b/>
      <sz val="12"/>
      <color theme="1"/>
      <name val="Arial"/>
      <family val="2"/>
    </font>
    <font>
      <b/>
      <sz val="12"/>
      <color rgb="FF000000"/>
      <name val="Arial"/>
      <family val="2"/>
    </font>
    <font>
      <sz val="12"/>
      <name val="Arial"/>
      <family val="2"/>
    </font>
    <font>
      <sz val="12"/>
      <color rgb="FF000000"/>
      <name val="Arial"/>
      <family val="2"/>
    </font>
    <font>
      <sz val="11"/>
      <color rgb="FFFF0000"/>
      <name val="Arial"/>
      <family val="2"/>
    </font>
    <font>
      <b/>
      <sz val="10"/>
      <color theme="1"/>
      <name val="Arial"/>
      <family val="2"/>
    </font>
    <font>
      <sz val="12"/>
      <color theme="1"/>
      <name val="Courier"/>
    </font>
    <font>
      <b/>
      <sz val="12"/>
      <color rgb="FFFF0000"/>
      <name val="Arial"/>
      <family val="2"/>
    </font>
    <font>
      <sz val="10"/>
      <color theme="1"/>
      <name val="Arial"/>
      <family val="2"/>
    </font>
    <font>
      <b/>
      <sz val="12"/>
      <color theme="1"/>
      <name val="Aptos Narrow"/>
      <family val="2"/>
      <scheme val="minor"/>
    </font>
  </fonts>
  <fills count="6">
    <fill>
      <patternFill patternType="none"/>
    </fill>
    <fill>
      <patternFill patternType="gray125"/>
    </fill>
    <fill>
      <patternFill patternType="solid">
        <fgColor rgb="FFFFFFFF"/>
        <bgColor rgb="FF000000"/>
      </patternFill>
    </fill>
    <fill>
      <patternFill patternType="solid">
        <fgColor theme="0"/>
        <bgColor indexed="64"/>
      </patternFill>
    </fill>
    <fill>
      <patternFill patternType="solid">
        <fgColor rgb="FF5B9BD5"/>
        <bgColor rgb="FF969696"/>
      </patternFill>
    </fill>
    <fill>
      <patternFill patternType="solid">
        <fgColor rgb="FF92D050"/>
        <bgColor rgb="FF000000"/>
      </patternFill>
    </fill>
  </fills>
  <borders count="28">
    <border>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indexed="64"/>
      </left>
      <right/>
      <top/>
      <bottom style="thin">
        <color rgb="FF000000"/>
      </bottom>
      <diagonal/>
    </border>
    <border>
      <left/>
      <right style="thin">
        <color rgb="FF000000"/>
      </right>
      <top style="thin">
        <color rgb="FF000000"/>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rgb="FF000000"/>
      </left>
      <right style="thin">
        <color rgb="FF000000"/>
      </right>
      <top/>
      <bottom/>
      <diagonal/>
    </border>
    <border>
      <left/>
      <right style="thin">
        <color rgb="FF000000"/>
      </right>
      <top/>
      <bottom/>
      <diagonal/>
    </border>
    <border>
      <left style="medium">
        <color indexed="64"/>
      </left>
      <right style="medium">
        <color indexed="64"/>
      </right>
      <top style="medium">
        <color indexed="64"/>
      </top>
      <bottom style="medium">
        <color indexed="64"/>
      </bottom>
      <diagonal/>
    </border>
  </borders>
  <cellStyleXfs count="1">
    <xf numFmtId="0" fontId="0" fillId="0" borderId="0"/>
  </cellStyleXfs>
  <cellXfs count="178">
    <xf numFmtId="0" fontId="0" fillId="0" borderId="0" xfId="0"/>
    <xf numFmtId="0" fontId="10" fillId="0" borderId="0" xfId="0" applyFont="1" applyAlignment="1">
      <alignment horizontal="center" vertical="center" wrapText="1"/>
    </xf>
    <xf numFmtId="0" fontId="2" fillId="0" borderId="3" xfId="0" applyFont="1" applyBorder="1" applyAlignment="1">
      <alignment horizontal="center" vertical="center" wrapText="1"/>
    </xf>
    <xf numFmtId="0" fontId="10" fillId="0" borderId="0" xfId="0" applyFont="1"/>
    <xf numFmtId="0" fontId="13" fillId="2" borderId="2" xfId="0" applyFont="1" applyFill="1" applyBorder="1" applyAlignment="1">
      <alignment horizontal="center" vertical="center" wrapText="1"/>
    </xf>
    <xf numFmtId="0" fontId="15" fillId="3" borderId="0" xfId="0" applyFont="1" applyFill="1"/>
    <xf numFmtId="0" fontId="5" fillId="3" borderId="3" xfId="0" applyFont="1" applyFill="1" applyBorder="1" applyAlignment="1">
      <alignment horizontal="center" vertical="center" wrapText="1"/>
    </xf>
    <xf numFmtId="0" fontId="5" fillId="3" borderId="3" xfId="0" applyFont="1" applyFill="1" applyBorder="1" applyAlignment="1">
      <alignment vertical="center" wrapText="1"/>
    </xf>
    <xf numFmtId="0" fontId="13" fillId="3" borderId="4" xfId="0" applyFont="1" applyFill="1" applyBorder="1" applyAlignment="1">
      <alignment vertical="center" wrapText="1"/>
    </xf>
    <xf numFmtId="0" fontId="9" fillId="0" borderId="0" xfId="0" applyFont="1" applyAlignment="1">
      <alignment horizontal="center" vertical="center" wrapText="1"/>
    </xf>
    <xf numFmtId="0" fontId="0" fillId="0" borderId="0" xfId="0" applyAlignment="1">
      <alignment horizontal="center"/>
    </xf>
    <xf numFmtId="0" fontId="8" fillId="0" borderId="4" xfId="0" applyFont="1" applyBorder="1" applyAlignment="1">
      <alignment vertical="center" wrapText="1"/>
    </xf>
    <xf numFmtId="0" fontId="2" fillId="0" borderId="5" xfId="0" applyFont="1" applyBorder="1" applyAlignment="1">
      <alignment horizontal="justify" vertical="top" wrapText="1"/>
    </xf>
    <xf numFmtId="0" fontId="13" fillId="0" borderId="2" xfId="0" applyFont="1" applyBorder="1" applyAlignment="1">
      <alignment horizontal="center" vertical="center" wrapText="1"/>
    </xf>
    <xf numFmtId="0" fontId="5" fillId="0" borderId="4" xfId="0" applyFont="1" applyBorder="1" applyAlignment="1">
      <alignment horizontal="center" vertical="center" wrapText="1"/>
    </xf>
    <xf numFmtId="0" fontId="5" fillId="0" borderId="2" xfId="0" applyFont="1" applyBorder="1" applyAlignment="1">
      <alignment horizontal="center" vertical="center" wrapText="1"/>
    </xf>
    <xf numFmtId="0" fontId="5" fillId="0" borderId="2" xfId="0" applyFont="1" applyBorder="1" applyAlignment="1">
      <alignment horizontal="justify" vertical="top" wrapText="1"/>
    </xf>
    <xf numFmtId="14" fontId="5" fillId="0" borderId="2" xfId="0" applyNumberFormat="1" applyFont="1" applyBorder="1" applyAlignment="1">
      <alignment horizontal="center" vertical="center" wrapText="1"/>
    </xf>
    <xf numFmtId="0" fontId="8" fillId="0" borderId="6" xfId="0" applyFont="1" applyBorder="1" applyAlignment="1">
      <alignment horizontal="justify" vertical="top" wrapText="1"/>
    </xf>
    <xf numFmtId="0" fontId="10" fillId="0" borderId="4" xfId="0" applyFont="1" applyBorder="1" applyAlignment="1">
      <alignment horizontal="center" vertical="center" wrapText="1"/>
    </xf>
    <xf numFmtId="0" fontId="13" fillId="0" borderId="5" xfId="0" applyFont="1" applyBorder="1" applyAlignment="1">
      <alignment horizontal="center" vertical="center" wrapText="1"/>
    </xf>
    <xf numFmtId="0" fontId="3" fillId="2" borderId="2" xfId="0" applyFont="1" applyFill="1" applyBorder="1" applyAlignment="1">
      <alignment horizontal="center" vertical="center" wrapText="1"/>
    </xf>
    <xf numFmtId="0" fontId="13" fillId="2" borderId="5" xfId="0" applyFont="1" applyFill="1" applyBorder="1" applyAlignment="1">
      <alignment horizontal="center" vertical="center" wrapText="1"/>
    </xf>
    <xf numFmtId="0" fontId="14" fillId="0" borderId="3" xfId="0" applyFont="1" applyBorder="1" applyAlignment="1">
      <alignment horizontal="center" vertical="center" wrapText="1"/>
    </xf>
    <xf numFmtId="0" fontId="13" fillId="3" borderId="4"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13" fillId="3" borderId="4" xfId="0" applyFont="1" applyFill="1" applyBorder="1" applyAlignment="1">
      <alignment horizontal="center" vertical="top" wrapText="1"/>
    </xf>
    <xf numFmtId="0" fontId="13" fillId="3" borderId="3" xfId="0" applyFont="1" applyFill="1" applyBorder="1" applyAlignment="1">
      <alignment horizontal="center" vertical="center" wrapText="1"/>
    </xf>
    <xf numFmtId="0" fontId="8" fillId="0" borderId="10" xfId="0" applyFont="1" applyBorder="1" applyAlignment="1">
      <alignment horizontal="center" vertical="center"/>
    </xf>
    <xf numFmtId="0" fontId="4" fillId="4" borderId="6" xfId="0" applyFont="1" applyFill="1" applyBorder="1" applyAlignment="1">
      <alignment horizontal="center" vertical="center" wrapText="1"/>
    </xf>
    <xf numFmtId="0" fontId="10" fillId="0" borderId="0" xfId="0" applyFont="1" applyAlignment="1">
      <alignment horizontal="center" vertical="center"/>
    </xf>
    <xf numFmtId="0" fontId="10" fillId="0" borderId="3" xfId="0" applyFont="1" applyBorder="1" applyAlignment="1">
      <alignment horizontal="center" vertical="center"/>
    </xf>
    <xf numFmtId="0" fontId="10" fillId="0" borderId="3" xfId="0" applyFont="1" applyBorder="1" applyAlignment="1">
      <alignment horizontal="center" vertical="center" wrapText="1"/>
    </xf>
    <xf numFmtId="0" fontId="10" fillId="0" borderId="12" xfId="0" applyFont="1" applyBorder="1" applyAlignment="1">
      <alignment horizontal="center" vertical="center"/>
    </xf>
    <xf numFmtId="0" fontId="4" fillId="4" borderId="13" xfId="0" applyFont="1" applyFill="1" applyBorder="1" applyAlignment="1">
      <alignment horizontal="center" vertical="center" wrapText="1"/>
    </xf>
    <xf numFmtId="0" fontId="4" fillId="4" borderId="10" xfId="0" applyFont="1" applyFill="1" applyBorder="1" applyAlignment="1">
      <alignment horizontal="center" vertical="center" wrapText="1"/>
    </xf>
    <xf numFmtId="0" fontId="4" fillId="4" borderId="14" xfId="0" applyFont="1" applyFill="1" applyBorder="1" applyAlignment="1">
      <alignment horizontal="center" vertical="center" wrapText="1"/>
    </xf>
    <xf numFmtId="0" fontId="4" fillId="4" borderId="2" xfId="0" applyFont="1" applyFill="1" applyBorder="1" applyAlignment="1">
      <alignment horizontal="center" vertical="center" wrapText="1"/>
    </xf>
    <xf numFmtId="0" fontId="4" fillId="4" borderId="9" xfId="0" applyFont="1" applyFill="1" applyBorder="1" applyAlignment="1">
      <alignment horizontal="center" vertical="center" wrapText="1"/>
    </xf>
    <xf numFmtId="0" fontId="9" fillId="0" borderId="15" xfId="0" applyFont="1" applyBorder="1" applyAlignment="1">
      <alignment horizontal="center" vertical="center"/>
    </xf>
    <xf numFmtId="0" fontId="5" fillId="0" borderId="15" xfId="0" applyFont="1" applyBorder="1" applyAlignment="1">
      <alignment horizontal="center" vertical="center" wrapText="1"/>
    </xf>
    <xf numFmtId="0" fontId="5" fillId="0" borderId="10" xfId="0" applyFont="1" applyBorder="1" applyAlignment="1">
      <alignment horizontal="center" vertical="center" wrapText="1"/>
    </xf>
    <xf numFmtId="14" fontId="10" fillId="0" borderId="10" xfId="0" applyNumberFormat="1" applyFont="1" applyBorder="1" applyAlignment="1">
      <alignment horizontal="center" vertical="center" wrapText="1"/>
    </xf>
    <xf numFmtId="3" fontId="5" fillId="0" borderId="10" xfId="0" applyNumberFormat="1" applyFont="1" applyBorder="1" applyAlignment="1">
      <alignment horizontal="center" vertical="center"/>
    </xf>
    <xf numFmtId="0" fontId="10" fillId="0" borderId="10" xfId="0" applyFont="1" applyBorder="1" applyAlignment="1">
      <alignment horizontal="center" vertical="center" wrapText="1"/>
    </xf>
    <xf numFmtId="14" fontId="5" fillId="0" borderId="10" xfId="0" applyNumberFormat="1" applyFont="1" applyBorder="1" applyAlignment="1">
      <alignment horizontal="center" vertical="center" wrapText="1"/>
    </xf>
    <xf numFmtId="0" fontId="6" fillId="0" borderId="10" xfId="0" applyFont="1" applyBorder="1" applyAlignment="1">
      <alignment horizontal="center" vertical="top" wrapText="1"/>
    </xf>
    <xf numFmtId="0" fontId="5" fillId="0" borderId="10" xfId="0" applyFont="1" applyBorder="1" applyAlignment="1">
      <alignment horizontal="center" vertical="top" wrapText="1"/>
    </xf>
    <xf numFmtId="0" fontId="9" fillId="0" borderId="10" xfId="0" applyFont="1" applyBorder="1" applyAlignment="1">
      <alignment horizontal="center" vertical="center"/>
    </xf>
    <xf numFmtId="0" fontId="8" fillId="0" borderId="10" xfId="0" applyFont="1" applyBorder="1" applyAlignment="1">
      <alignment horizontal="center" vertical="center" wrapText="1"/>
    </xf>
    <xf numFmtId="14" fontId="5" fillId="0" borderId="10" xfId="0" applyNumberFormat="1" applyFont="1" applyBorder="1" applyAlignment="1">
      <alignment vertical="center" wrapText="1"/>
    </xf>
    <xf numFmtId="3" fontId="5" fillId="0" borderId="10" xfId="0" applyNumberFormat="1" applyFont="1" applyBorder="1" applyAlignment="1">
      <alignment vertical="center"/>
    </xf>
    <xf numFmtId="0" fontId="6" fillId="0" borderId="10" xfId="0" applyFont="1" applyBorder="1" applyAlignment="1">
      <alignment horizontal="center" vertical="center" wrapText="1"/>
    </xf>
    <xf numFmtId="0" fontId="10" fillId="0" borderId="10" xfId="0" applyFont="1" applyBorder="1" applyAlignment="1">
      <alignment horizontal="center" vertical="center"/>
    </xf>
    <xf numFmtId="0" fontId="8" fillId="0" borderId="10" xfId="0" applyFont="1" applyBorder="1" applyAlignment="1">
      <alignment vertical="center" wrapText="1"/>
    </xf>
    <xf numFmtId="0" fontId="9" fillId="0" borderId="16" xfId="0" applyFont="1" applyBorder="1" applyAlignment="1">
      <alignment horizontal="center" vertical="center"/>
    </xf>
    <xf numFmtId="0" fontId="10" fillId="0" borderId="10" xfId="0" applyFont="1" applyBorder="1" applyAlignment="1">
      <alignment horizontal="justify" vertical="top" wrapText="1"/>
    </xf>
    <xf numFmtId="0" fontId="8" fillId="0" borderId="10" xfId="0" applyFont="1" applyBorder="1"/>
    <xf numFmtId="0" fontId="10" fillId="0" borderId="7" xfId="0" applyFont="1" applyBorder="1" applyAlignment="1">
      <alignment horizontal="center" vertical="center"/>
    </xf>
    <xf numFmtId="0" fontId="8" fillId="0" borderId="17" xfId="0" applyFont="1" applyBorder="1" applyAlignment="1">
      <alignment horizontal="center" vertical="center" wrapText="1"/>
    </xf>
    <xf numFmtId="0" fontId="10" fillId="0" borderId="4" xfId="0" applyFont="1" applyBorder="1" applyAlignment="1">
      <alignment horizontal="center" vertical="center"/>
    </xf>
    <xf numFmtId="0" fontId="10" fillId="0" borderId="1" xfId="0" applyFont="1" applyBorder="1" applyAlignment="1">
      <alignment horizontal="justify" vertical="top" wrapText="1"/>
    </xf>
    <xf numFmtId="0" fontId="10" fillId="0" borderId="1" xfId="0" applyFont="1" applyBorder="1" applyAlignment="1">
      <alignment horizontal="center" vertical="center" wrapText="1"/>
    </xf>
    <xf numFmtId="0" fontId="8" fillId="0" borderId="4" xfId="0" applyFont="1" applyBorder="1"/>
    <xf numFmtId="0" fontId="7" fillId="0" borderId="3" xfId="0" applyFont="1" applyBorder="1" applyAlignment="1">
      <alignment horizontal="center" vertical="center" wrapText="1"/>
    </xf>
    <xf numFmtId="0" fontId="8" fillId="0" borderId="3"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3" xfId="0" applyFont="1" applyBorder="1" applyAlignment="1">
      <alignment horizontal="justify" vertical="top" wrapText="1"/>
    </xf>
    <xf numFmtId="0" fontId="13" fillId="0" borderId="3" xfId="0" applyFont="1" applyBorder="1" applyAlignment="1">
      <alignment horizontal="center" vertical="center" wrapText="1"/>
    </xf>
    <xf numFmtId="0" fontId="18" fillId="0" borderId="3" xfId="0" applyFont="1" applyBorder="1" applyAlignment="1">
      <alignment vertical="center" wrapText="1"/>
    </xf>
    <xf numFmtId="3" fontId="13" fillId="0" borderId="3" xfId="0" applyNumberFormat="1" applyFont="1" applyBorder="1" applyAlignment="1">
      <alignment vertical="center" wrapText="1"/>
    </xf>
    <xf numFmtId="0" fontId="10" fillId="0" borderId="3" xfId="0" applyFont="1" applyBorder="1"/>
    <xf numFmtId="0" fontId="8" fillId="0" borderId="3" xfId="0" applyFont="1" applyBorder="1"/>
    <xf numFmtId="0" fontId="10" fillId="0" borderId="3" xfId="0" applyFont="1" applyBorder="1" applyAlignment="1">
      <alignment vertical="center" wrapText="1"/>
    </xf>
    <xf numFmtId="0" fontId="7" fillId="0" borderId="3" xfId="0" applyFont="1" applyBorder="1" applyAlignment="1">
      <alignment horizontal="center" vertical="center"/>
    </xf>
    <xf numFmtId="0" fontId="2" fillId="0" borderId="3" xfId="0" applyFont="1" applyBorder="1" applyAlignment="1">
      <alignment horizontal="justify" vertical="top" wrapText="1"/>
    </xf>
    <xf numFmtId="0" fontId="13" fillId="2" borderId="3" xfId="0" applyFont="1" applyFill="1" applyBorder="1" applyAlignment="1">
      <alignment horizontal="center" vertical="center" wrapText="1"/>
    </xf>
    <xf numFmtId="0" fontId="18" fillId="2" borderId="3" xfId="0" applyFont="1" applyFill="1" applyBorder="1" applyAlignment="1">
      <alignment horizontal="center" vertical="center" wrapText="1"/>
    </xf>
    <xf numFmtId="3" fontId="13" fillId="2" borderId="3" xfId="0" applyNumberFormat="1" applyFont="1" applyFill="1" applyBorder="1" applyAlignment="1">
      <alignment vertical="center" wrapText="1"/>
    </xf>
    <xf numFmtId="0" fontId="5" fillId="2" borderId="3" xfId="0" applyFont="1" applyFill="1" applyBorder="1" applyAlignment="1">
      <alignment vertical="center" wrapText="1"/>
    </xf>
    <xf numFmtId="0" fontId="14" fillId="0" borderId="3" xfId="0" applyFont="1" applyBorder="1" applyAlignment="1">
      <alignment horizontal="justify" vertical="top" wrapText="1"/>
    </xf>
    <xf numFmtId="0" fontId="4" fillId="4" borderId="16" xfId="0" applyFont="1" applyFill="1" applyBorder="1" applyAlignment="1">
      <alignment horizontal="center" vertical="center" wrapText="1"/>
    </xf>
    <xf numFmtId="0" fontId="4" fillId="4" borderId="18"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9" fillId="0" borderId="3" xfId="0" applyFont="1" applyBorder="1" applyAlignment="1">
      <alignment horizontal="center" vertical="center"/>
    </xf>
    <xf numFmtId="0" fontId="5" fillId="0" borderId="3" xfId="0" applyFont="1" applyBorder="1" applyAlignment="1">
      <alignment horizontal="center" vertical="center" wrapText="1"/>
    </xf>
    <xf numFmtId="0" fontId="5" fillId="0" borderId="2" xfId="0" applyFont="1" applyBorder="1" applyAlignment="1">
      <alignment vertical="center" wrapText="1"/>
    </xf>
    <xf numFmtId="0" fontId="9" fillId="0" borderId="19" xfId="0" applyFont="1" applyBorder="1" applyAlignment="1">
      <alignment horizontal="center" vertical="center" wrapText="1"/>
    </xf>
    <xf numFmtId="0" fontId="8" fillId="0" borderId="11" xfId="0" applyFont="1" applyBorder="1" applyAlignment="1">
      <alignment horizontal="center" vertical="center" wrapText="1"/>
    </xf>
    <xf numFmtId="0" fontId="10" fillId="0" borderId="11" xfId="0" applyFont="1" applyBorder="1" applyAlignment="1">
      <alignment horizontal="center" vertical="top" wrapText="1"/>
    </xf>
    <xf numFmtId="0" fontId="8" fillId="0" borderId="11" xfId="0" applyFont="1" applyBorder="1" applyAlignment="1">
      <alignment vertical="center"/>
    </xf>
    <xf numFmtId="0" fontId="14" fillId="0" borderId="11" xfId="0" applyFont="1" applyBorder="1" applyAlignment="1">
      <alignment horizontal="justify" vertical="top" wrapText="1"/>
    </xf>
    <xf numFmtId="0" fontId="14" fillId="0" borderId="11" xfId="0" applyFont="1" applyBorder="1" applyAlignment="1">
      <alignment horizontal="center" vertical="center" wrapText="1"/>
    </xf>
    <xf numFmtId="0" fontId="14" fillId="0" borderId="11" xfId="0" applyFont="1" applyBorder="1" applyAlignment="1">
      <alignment vertical="center"/>
    </xf>
    <xf numFmtId="0" fontId="14" fillId="0" borderId="11" xfId="0" applyFont="1" applyBorder="1" applyAlignment="1">
      <alignment vertical="center" wrapText="1"/>
    </xf>
    <xf numFmtId="0" fontId="8" fillId="0" borderId="20" xfId="0" applyFont="1" applyBorder="1" applyAlignment="1">
      <alignment vertical="center" wrapText="1"/>
    </xf>
    <xf numFmtId="0" fontId="10" fillId="0" borderId="0" xfId="0" applyFont="1" applyAlignment="1">
      <alignment horizontal="center" vertical="top" wrapText="1"/>
    </xf>
    <xf numFmtId="0" fontId="9" fillId="0" borderId="21" xfId="0" applyFont="1" applyBorder="1" applyAlignment="1">
      <alignment horizontal="center" vertical="center"/>
    </xf>
    <xf numFmtId="0" fontId="10" fillId="0" borderId="3" xfId="0" applyFont="1" applyBorder="1" applyAlignment="1">
      <alignment horizontal="center" vertical="top" wrapText="1"/>
    </xf>
    <xf numFmtId="0" fontId="14" fillId="3" borderId="3" xfId="0" applyFont="1" applyFill="1" applyBorder="1" applyAlignment="1">
      <alignment horizontal="center" vertical="center" wrapText="1"/>
    </xf>
    <xf numFmtId="0" fontId="14" fillId="3" borderId="3" xfId="0" applyFont="1" applyFill="1" applyBorder="1" applyAlignment="1">
      <alignment horizontal="justify" vertical="top" wrapText="1"/>
    </xf>
    <xf numFmtId="0" fontId="14" fillId="0" borderId="3" xfId="0" applyFont="1" applyBorder="1" applyAlignment="1">
      <alignment vertical="center" wrapText="1"/>
    </xf>
    <xf numFmtId="0" fontId="8" fillId="0" borderId="22" xfId="0" applyFont="1" applyBorder="1" applyAlignment="1">
      <alignment vertical="center" wrapText="1"/>
    </xf>
    <xf numFmtId="0" fontId="8" fillId="3" borderId="22" xfId="0" applyFont="1" applyFill="1" applyBorder="1" applyAlignment="1">
      <alignment vertical="top" wrapText="1"/>
    </xf>
    <xf numFmtId="0" fontId="18" fillId="0" borderId="3" xfId="0" applyFont="1" applyBorder="1" applyAlignment="1">
      <alignment horizontal="center" vertical="center" wrapText="1"/>
    </xf>
    <xf numFmtId="0" fontId="12" fillId="0" borderId="3" xfId="0" applyFont="1" applyBorder="1" applyAlignment="1">
      <alignment vertical="center" wrapText="1"/>
    </xf>
    <xf numFmtId="0" fontId="14" fillId="0" borderId="3" xfId="0" applyFont="1" applyBorder="1" applyAlignment="1">
      <alignment vertical="center"/>
    </xf>
    <xf numFmtId="0" fontId="14" fillId="0" borderId="22" xfId="0" applyFont="1" applyBorder="1" applyAlignment="1">
      <alignment vertical="center" wrapText="1"/>
    </xf>
    <xf numFmtId="0" fontId="14" fillId="3" borderId="3" xfId="0" applyFont="1" applyFill="1" applyBorder="1" applyAlignment="1">
      <alignment vertical="center" wrapText="1"/>
    </xf>
    <xf numFmtId="0" fontId="2" fillId="3" borderId="3" xfId="0" applyFont="1" applyFill="1" applyBorder="1" applyAlignment="1">
      <alignment horizontal="justify" vertical="top" wrapText="1"/>
    </xf>
    <xf numFmtId="0" fontId="2" fillId="3" borderId="3" xfId="0" applyFont="1" applyFill="1" applyBorder="1" applyAlignment="1">
      <alignment horizontal="center" vertical="center" wrapText="1"/>
    </xf>
    <xf numFmtId="0" fontId="14" fillId="3" borderId="3" xfId="0" applyFont="1" applyFill="1" applyBorder="1" applyAlignment="1">
      <alignment vertical="center"/>
    </xf>
    <xf numFmtId="0" fontId="8" fillId="3" borderId="3" xfId="0" applyFont="1" applyFill="1" applyBorder="1" applyAlignment="1">
      <alignment horizontal="center" vertical="center" wrapText="1"/>
    </xf>
    <xf numFmtId="0" fontId="14" fillId="0" borderId="22" xfId="0" applyFont="1" applyBorder="1" applyAlignment="1">
      <alignment horizontal="center" vertical="center" wrapText="1"/>
    </xf>
    <xf numFmtId="0" fontId="18" fillId="3" borderId="3" xfId="0" applyFont="1" applyFill="1" applyBorder="1" applyAlignment="1">
      <alignment horizontal="center" vertical="center" wrapText="1"/>
    </xf>
    <xf numFmtId="0" fontId="12" fillId="0" borderId="3" xfId="0" applyFont="1" applyBorder="1" applyAlignment="1">
      <alignment horizontal="center" vertical="center" wrapText="1"/>
    </xf>
    <xf numFmtId="0" fontId="12" fillId="0" borderId="22" xfId="0" applyFont="1" applyBorder="1" applyAlignment="1">
      <alignment horizontal="center" vertical="center" wrapText="1"/>
    </xf>
    <xf numFmtId="0" fontId="9" fillId="0" borderId="23" xfId="0" applyFont="1" applyBorder="1" applyAlignment="1">
      <alignment horizontal="center" vertical="center"/>
    </xf>
    <xf numFmtId="0" fontId="10" fillId="0" borderId="12" xfId="0" applyFont="1" applyBorder="1" applyAlignment="1">
      <alignment horizontal="center" vertical="top" wrapText="1"/>
    </xf>
    <xf numFmtId="0" fontId="8" fillId="0" borderId="12" xfId="0" applyFont="1" applyBorder="1" applyAlignment="1">
      <alignment horizontal="center" vertical="center" wrapText="1"/>
    </xf>
    <xf numFmtId="0" fontId="14" fillId="0" borderId="12" xfId="0" applyFont="1" applyBorder="1" applyAlignment="1">
      <alignment horizontal="center" vertical="center" wrapText="1"/>
    </xf>
    <xf numFmtId="0" fontId="2" fillId="0" borderId="12" xfId="0" applyFont="1" applyBorder="1" applyAlignment="1">
      <alignment horizontal="center" vertical="center" wrapText="1"/>
    </xf>
    <xf numFmtId="0" fontId="14" fillId="0" borderId="12" xfId="0" applyFont="1" applyBorder="1" applyAlignment="1">
      <alignment vertical="center"/>
    </xf>
    <xf numFmtId="0" fontId="10" fillId="0" borderId="12" xfId="0" applyFont="1" applyBorder="1"/>
    <xf numFmtId="0" fontId="14" fillId="3" borderId="12" xfId="0" applyFont="1" applyFill="1" applyBorder="1" applyAlignment="1">
      <alignment vertical="center" wrapText="1"/>
    </xf>
    <xf numFmtId="0" fontId="14" fillId="0" borderId="24" xfId="0" applyFont="1" applyBorder="1" applyAlignment="1">
      <alignment vertical="center" wrapText="1"/>
    </xf>
    <xf numFmtId="0" fontId="4" fillId="4" borderId="25" xfId="0" applyFont="1" applyFill="1" applyBorder="1" applyAlignment="1">
      <alignment horizontal="center" vertical="center" wrapText="1"/>
    </xf>
    <xf numFmtId="0" fontId="4" fillId="4" borderId="26" xfId="0" applyFont="1" applyFill="1" applyBorder="1" applyAlignment="1">
      <alignment horizontal="center" vertical="center" wrapText="1"/>
    </xf>
    <xf numFmtId="0" fontId="5" fillId="3" borderId="3" xfId="0" applyFont="1" applyFill="1" applyBorder="1" applyAlignment="1">
      <alignment horizontal="center" vertical="center"/>
    </xf>
    <xf numFmtId="0" fontId="5" fillId="3" borderId="3" xfId="0" applyFont="1" applyFill="1" applyBorder="1" applyAlignment="1">
      <alignment horizontal="justify" vertical="top" wrapText="1"/>
    </xf>
    <xf numFmtId="0" fontId="13" fillId="3" borderId="3" xfId="0" applyFont="1" applyFill="1" applyBorder="1" applyAlignment="1">
      <alignment horizontal="justify" vertical="top" wrapText="1"/>
    </xf>
    <xf numFmtId="0" fontId="10" fillId="0" borderId="3" xfId="0" applyFont="1" applyBorder="1" applyAlignment="1">
      <alignment vertical="top" wrapText="1"/>
    </xf>
    <xf numFmtId="0" fontId="13" fillId="3" borderId="3" xfId="0" applyFont="1" applyFill="1" applyBorder="1" applyAlignment="1">
      <alignment horizontal="justify" vertical="top"/>
    </xf>
    <xf numFmtId="0" fontId="13" fillId="3" borderId="3" xfId="0" applyFont="1" applyFill="1" applyBorder="1" applyAlignment="1">
      <alignment vertical="center" wrapText="1"/>
    </xf>
    <xf numFmtId="14" fontId="13" fillId="3" borderId="3" xfId="0" applyNumberFormat="1" applyFont="1" applyFill="1" applyBorder="1" applyAlignment="1">
      <alignment horizontal="center" vertical="center" wrapText="1"/>
    </xf>
    <xf numFmtId="0" fontId="9" fillId="0" borderId="0" xfId="0" applyFont="1" applyAlignment="1">
      <alignment horizontal="center" vertical="center"/>
    </xf>
    <xf numFmtId="0" fontId="10" fillId="0" borderId="0" xfId="0" applyFont="1" applyAlignment="1">
      <alignment horizontal="center"/>
    </xf>
    <xf numFmtId="0" fontId="10" fillId="0" borderId="0" xfId="0" applyFont="1" applyAlignment="1">
      <alignment horizontal="justify" vertical="top"/>
    </xf>
    <xf numFmtId="0" fontId="16" fillId="0" borderId="3" xfId="0" applyFont="1" applyBorder="1" applyAlignment="1">
      <alignment horizontal="center" vertical="center"/>
    </xf>
    <xf numFmtId="14" fontId="13" fillId="3" borderId="4" xfId="0" applyNumberFormat="1" applyFont="1" applyFill="1" applyBorder="1" applyAlignment="1">
      <alignment horizontal="justify" vertical="top" wrapText="1"/>
    </xf>
    <xf numFmtId="0" fontId="4" fillId="5" borderId="27" xfId="0" applyFont="1" applyFill="1" applyBorder="1" applyAlignment="1">
      <alignment horizontal="center"/>
    </xf>
    <xf numFmtId="0" fontId="4" fillId="5" borderId="27" xfId="0" applyFont="1" applyFill="1" applyBorder="1" applyAlignment="1">
      <alignment horizontal="center" vertical="top"/>
    </xf>
    <xf numFmtId="0" fontId="4" fillId="0" borderId="19" xfId="0" applyFont="1" applyBorder="1" applyAlignment="1">
      <alignment horizontal="center"/>
    </xf>
    <xf numFmtId="0" fontId="5" fillId="0" borderId="11" xfId="0" applyFont="1" applyBorder="1" applyAlignment="1">
      <alignment horizontal="center"/>
    </xf>
    <xf numFmtId="0" fontId="19" fillId="0" borderId="11" xfId="0" applyFont="1" applyBorder="1" applyAlignment="1">
      <alignment horizontal="center"/>
    </xf>
    <xf numFmtId="0" fontId="5" fillId="0" borderId="11" xfId="0" applyFont="1" applyBorder="1" applyAlignment="1">
      <alignment horizontal="center" vertical="top"/>
    </xf>
    <xf numFmtId="0" fontId="4" fillId="0" borderId="20" xfId="0" applyFont="1" applyBorder="1" applyAlignment="1">
      <alignment horizontal="center"/>
    </xf>
    <xf numFmtId="0" fontId="4" fillId="0" borderId="21" xfId="0" applyFont="1" applyBorder="1" applyAlignment="1">
      <alignment horizontal="center"/>
    </xf>
    <xf numFmtId="0" fontId="5" fillId="0" borderId="3" xfId="0" applyFont="1" applyBorder="1" applyAlignment="1">
      <alignment horizontal="center"/>
    </xf>
    <xf numFmtId="0" fontId="19" fillId="0" borderId="3" xfId="0" applyFont="1" applyBorder="1" applyAlignment="1">
      <alignment horizontal="center"/>
    </xf>
    <xf numFmtId="0" fontId="5" fillId="0" borderId="3" xfId="0" applyFont="1" applyBorder="1" applyAlignment="1">
      <alignment horizontal="center" vertical="top"/>
    </xf>
    <xf numFmtId="0" fontId="4" fillId="0" borderId="22" xfId="0" applyFont="1" applyBorder="1" applyAlignment="1">
      <alignment horizontal="center"/>
    </xf>
    <xf numFmtId="0" fontId="4" fillId="0" borderId="23" xfId="0" applyFont="1" applyBorder="1" applyAlignment="1">
      <alignment horizontal="center"/>
    </xf>
    <xf numFmtId="0" fontId="5" fillId="0" borderId="12" xfId="0" applyFont="1" applyBorder="1" applyAlignment="1">
      <alignment horizontal="center"/>
    </xf>
    <xf numFmtId="0" fontId="19" fillId="0" borderId="2" xfId="0" applyFont="1" applyBorder="1" applyAlignment="1">
      <alignment horizontal="center"/>
    </xf>
    <xf numFmtId="0" fontId="5" fillId="0" borderId="2" xfId="0" applyFont="1" applyBorder="1" applyAlignment="1">
      <alignment horizontal="center" vertical="top"/>
    </xf>
    <xf numFmtId="0" fontId="5" fillId="0" borderId="2" xfId="0" applyFont="1" applyBorder="1" applyAlignment="1">
      <alignment horizontal="center"/>
    </xf>
    <xf numFmtId="0" fontId="4" fillId="0" borderId="24" xfId="0" applyFont="1" applyBorder="1" applyAlignment="1">
      <alignment horizontal="center"/>
    </xf>
    <xf numFmtId="0" fontId="20" fillId="0" borderId="27" xfId="0" applyFont="1" applyBorder="1" applyAlignment="1">
      <alignment horizontal="center"/>
    </xf>
    <xf numFmtId="0" fontId="20" fillId="0" borderId="27" xfId="0" applyFont="1" applyBorder="1" applyAlignment="1">
      <alignment horizontal="center" vertical="top"/>
    </xf>
    <xf numFmtId="0" fontId="4" fillId="0" borderId="27" xfId="0" applyFont="1" applyBorder="1" applyAlignment="1">
      <alignment horizontal="center"/>
    </xf>
    <xf numFmtId="0" fontId="20" fillId="0" borderId="0" xfId="0" applyFont="1" applyAlignment="1">
      <alignment horizontal="center" vertical="center"/>
    </xf>
    <xf numFmtId="0" fontId="0" fillId="0" borderId="0" xfId="0" applyAlignment="1">
      <alignment horizontal="center" vertical="center"/>
    </xf>
    <xf numFmtId="0" fontId="0" fillId="0" borderId="0" xfId="0" applyAlignment="1">
      <alignment horizontal="justify" vertical="top"/>
    </xf>
    <xf numFmtId="0" fontId="1" fillId="0" borderId="0" xfId="0" applyFont="1" applyAlignment="1">
      <alignment horizontal="center"/>
    </xf>
    <xf numFmtId="0" fontId="16" fillId="0" borderId="3" xfId="0" applyFont="1" applyBorder="1" applyAlignment="1">
      <alignment horizontal="center" vertical="center" wrapText="1"/>
    </xf>
    <xf numFmtId="0" fontId="14" fillId="3" borderId="3" xfId="0" applyFont="1" applyFill="1" applyBorder="1" applyAlignment="1">
      <alignment horizontal="center" vertical="center"/>
    </xf>
    <xf numFmtId="14" fontId="14" fillId="3" borderId="3" xfId="0" applyNumberFormat="1" applyFont="1" applyFill="1" applyBorder="1" applyAlignment="1">
      <alignment horizontal="center" vertical="center" wrapText="1"/>
    </xf>
    <xf numFmtId="0" fontId="2" fillId="0" borderId="3" xfId="0" applyFont="1" applyBorder="1" applyAlignment="1">
      <alignment horizontal="justify" vertical="top" wrapText="1"/>
    </xf>
    <xf numFmtId="0" fontId="2" fillId="0" borderId="12" xfId="0" applyFont="1" applyBorder="1" applyAlignment="1">
      <alignment horizontal="justify" vertical="top" wrapText="1"/>
    </xf>
    <xf numFmtId="14" fontId="10" fillId="0" borderId="10" xfId="0" applyNumberFormat="1" applyFont="1" applyBorder="1" applyAlignment="1">
      <alignment horizontal="center" vertical="center"/>
    </xf>
    <xf numFmtId="0" fontId="10" fillId="0" borderId="3" xfId="0" applyFont="1" applyBorder="1" applyAlignment="1">
      <alignment horizontal="center"/>
    </xf>
    <xf numFmtId="14" fontId="8" fillId="0" borderId="11" xfId="0" applyNumberFormat="1" applyFont="1" applyBorder="1" applyAlignment="1">
      <alignment horizontal="center" vertical="center" wrapText="1"/>
    </xf>
    <xf numFmtId="14" fontId="14" fillId="0" borderId="3" xfId="0" applyNumberFormat="1" applyFont="1" applyBorder="1" applyAlignment="1">
      <alignment horizontal="center" vertical="center"/>
    </xf>
    <xf numFmtId="14" fontId="14" fillId="3" borderId="3" xfId="0" applyNumberFormat="1" applyFont="1" applyFill="1" applyBorder="1" applyAlignment="1">
      <alignment horizontal="center" vertical="center"/>
    </xf>
    <xf numFmtId="14" fontId="14" fillId="0" borderId="12" xfId="0" applyNumberFormat="1" applyFont="1" applyBorder="1" applyAlignment="1">
      <alignment horizontal="center" vertical="center"/>
    </xf>
    <xf numFmtId="14" fontId="5" fillId="3" borderId="3" xfId="0" applyNumberFormat="1" applyFont="1" applyFill="1" applyBorder="1" applyAlignment="1">
      <alignment horizontal="center" vertical="center" wrapText="1"/>
    </xf>
    <xf numFmtId="14" fontId="13" fillId="3" borderId="3" xfId="0" applyNumberFormat="1"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o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7F3056-7306-47AE-9779-E6950BC9A164}">
  <dimension ref="A1:AH55"/>
  <sheetViews>
    <sheetView tabSelected="1" topLeftCell="A20" zoomScale="80" zoomScaleNormal="80" workbookViewId="0">
      <selection activeCell="G31" sqref="G31"/>
    </sheetView>
  </sheetViews>
  <sheetFormatPr defaultColWidth="20.140625" defaultRowHeight="15" x14ac:dyDescent="0.2"/>
  <cols>
    <col min="1" max="1" width="8" style="135" customWidth="1"/>
    <col min="2" max="2" width="17.85546875" style="30" bestFit="1" customWidth="1"/>
    <col min="3" max="3" width="33.5703125" style="30" customWidth="1"/>
    <col min="4" max="4" width="44.28515625" style="136" customWidth="1"/>
    <col min="5" max="5" width="19.42578125" style="136" customWidth="1"/>
    <col min="6" max="6" width="18.42578125" style="3" customWidth="1"/>
    <col min="7" max="7" width="95.5703125" style="137" bestFit="1" customWidth="1"/>
    <col min="8" max="8" width="20.140625" style="136"/>
    <col min="9" max="9" width="20.85546875" style="136" bestFit="1" customWidth="1"/>
    <col min="10" max="10" width="9.140625" style="3" bestFit="1" customWidth="1"/>
    <col min="11" max="11" width="51.42578125" style="3" bestFit="1" customWidth="1"/>
    <col min="12" max="12" width="27" style="3" bestFit="1" customWidth="1"/>
    <col min="13" max="13" width="18" style="3" bestFit="1" customWidth="1"/>
    <col min="14" max="14" width="20.140625" style="3"/>
    <col min="15" max="15" width="47.85546875" style="3" bestFit="1" customWidth="1"/>
    <col min="16" max="16384" width="20.140625" style="3"/>
  </cols>
  <sheetData>
    <row r="1" spans="1:15" ht="31.5" customHeight="1" x14ac:dyDescent="0.25">
      <c r="A1" s="164" t="s">
        <v>23</v>
      </c>
      <c r="B1" s="164"/>
      <c r="C1" s="164"/>
      <c r="D1" s="164"/>
      <c r="E1" s="164"/>
      <c r="F1" s="164"/>
      <c r="G1" s="164"/>
      <c r="H1" s="164"/>
      <c r="I1" s="164"/>
      <c r="J1" s="164"/>
      <c r="K1" s="164"/>
      <c r="L1" s="164"/>
      <c r="M1" s="164"/>
      <c r="N1" s="164"/>
      <c r="O1" s="164"/>
    </row>
    <row r="2" spans="1:15" s="1" customFormat="1" ht="91.5" customHeight="1" x14ac:dyDescent="0.25">
      <c r="A2" s="35" t="s">
        <v>25</v>
      </c>
      <c r="B2" s="36" t="s">
        <v>26</v>
      </c>
      <c r="C2" s="29" t="s">
        <v>24</v>
      </c>
      <c r="D2" s="37" t="s">
        <v>27</v>
      </c>
      <c r="E2" s="37" t="s">
        <v>28</v>
      </c>
      <c r="F2" s="37" t="s">
        <v>29</v>
      </c>
      <c r="G2" s="37" t="s">
        <v>30</v>
      </c>
      <c r="H2" s="37" t="s">
        <v>31</v>
      </c>
      <c r="I2" s="37" t="s">
        <v>32</v>
      </c>
      <c r="J2" s="37" t="s">
        <v>33</v>
      </c>
      <c r="K2" s="37" t="s">
        <v>34</v>
      </c>
      <c r="L2" s="37" t="s">
        <v>35</v>
      </c>
      <c r="M2" s="37" t="s">
        <v>36</v>
      </c>
      <c r="N2" s="37" t="s">
        <v>37</v>
      </c>
      <c r="O2" s="38" t="s">
        <v>38</v>
      </c>
    </row>
    <row r="3" spans="1:15" ht="101.25" customHeight="1" x14ac:dyDescent="0.2">
      <c r="A3" s="39">
        <v>1</v>
      </c>
      <c r="B3" s="40">
        <v>2021</v>
      </c>
      <c r="C3" s="28" t="s">
        <v>73</v>
      </c>
      <c r="D3" s="41" t="s">
        <v>39</v>
      </c>
      <c r="E3" s="41" t="s">
        <v>0</v>
      </c>
      <c r="F3" s="41" t="s">
        <v>74</v>
      </c>
      <c r="G3" s="16" t="s">
        <v>75</v>
      </c>
      <c r="H3" s="41" t="s">
        <v>76</v>
      </c>
      <c r="I3" s="42">
        <v>44354</v>
      </c>
      <c r="J3" s="43">
        <v>10949</v>
      </c>
      <c r="K3" s="44"/>
      <c r="L3" s="45">
        <v>44958</v>
      </c>
      <c r="M3" s="43">
        <v>11351</v>
      </c>
      <c r="N3" s="46" t="s">
        <v>40</v>
      </c>
      <c r="O3" s="47" t="s">
        <v>77</v>
      </c>
    </row>
    <row r="4" spans="1:15" ht="148.5" customHeight="1" x14ac:dyDescent="0.2">
      <c r="A4" s="48">
        <v>2</v>
      </c>
      <c r="B4" s="49">
        <v>2021</v>
      </c>
      <c r="C4" s="28" t="s">
        <v>73</v>
      </c>
      <c r="D4" s="41" t="s">
        <v>39</v>
      </c>
      <c r="E4" s="41" t="s">
        <v>0</v>
      </c>
      <c r="F4" s="49" t="s">
        <v>78</v>
      </c>
      <c r="G4" s="18" t="s">
        <v>79</v>
      </c>
      <c r="H4" s="49" t="s">
        <v>81</v>
      </c>
      <c r="I4" s="42" t="s">
        <v>41</v>
      </c>
      <c r="J4" s="49">
        <v>11049</v>
      </c>
      <c r="K4" s="49"/>
      <c r="L4" s="50"/>
      <c r="M4" s="51"/>
      <c r="N4" s="52" t="s">
        <v>42</v>
      </c>
      <c r="O4" s="41" t="s">
        <v>82</v>
      </c>
    </row>
    <row r="5" spans="1:15" ht="109.5" customHeight="1" x14ac:dyDescent="0.2">
      <c r="A5" s="48">
        <v>3</v>
      </c>
      <c r="B5" s="53">
        <v>2023</v>
      </c>
      <c r="C5" s="28" t="s">
        <v>73</v>
      </c>
      <c r="D5" s="41" t="s">
        <v>39</v>
      </c>
      <c r="E5" s="41" t="s">
        <v>0</v>
      </c>
      <c r="F5" s="49" t="s">
        <v>87</v>
      </c>
      <c r="G5" s="12" t="s">
        <v>80</v>
      </c>
      <c r="H5" s="44" t="s">
        <v>13</v>
      </c>
      <c r="I5" s="170">
        <v>45273</v>
      </c>
      <c r="J5" s="44">
        <v>11561</v>
      </c>
      <c r="K5" s="49"/>
      <c r="L5" s="49"/>
      <c r="M5" s="49"/>
      <c r="N5" s="49" t="s">
        <v>4</v>
      </c>
      <c r="O5" s="54" t="s">
        <v>83</v>
      </c>
    </row>
    <row r="6" spans="1:15" ht="91.5" customHeight="1" x14ac:dyDescent="0.2">
      <c r="A6" s="55">
        <v>4</v>
      </c>
      <c r="B6" s="53">
        <v>2024</v>
      </c>
      <c r="C6" s="28" t="s">
        <v>73</v>
      </c>
      <c r="D6" s="41" t="s">
        <v>39</v>
      </c>
      <c r="E6" s="49" t="s">
        <v>5</v>
      </c>
      <c r="F6" s="53" t="s">
        <v>88</v>
      </c>
      <c r="G6" s="56" t="s">
        <v>84</v>
      </c>
      <c r="H6" s="44" t="s">
        <v>14</v>
      </c>
      <c r="J6" s="44"/>
      <c r="K6" s="54"/>
      <c r="L6" s="57"/>
      <c r="M6" s="57"/>
      <c r="N6" s="49" t="s">
        <v>4</v>
      </c>
      <c r="O6" s="54"/>
    </row>
    <row r="7" spans="1:15" ht="91.5" customHeight="1" x14ac:dyDescent="0.2">
      <c r="A7" s="48">
        <v>5</v>
      </c>
      <c r="B7" s="58">
        <v>2024</v>
      </c>
      <c r="C7" s="28" t="s">
        <v>73</v>
      </c>
      <c r="D7" s="14" t="s">
        <v>39</v>
      </c>
      <c r="E7" s="59" t="s">
        <v>1</v>
      </c>
      <c r="F7" s="60" t="s">
        <v>15</v>
      </c>
      <c r="G7" s="61" t="s">
        <v>85</v>
      </c>
      <c r="H7" s="62" t="s">
        <v>86</v>
      </c>
      <c r="J7" s="19"/>
      <c r="K7" s="11"/>
      <c r="L7" s="63"/>
      <c r="M7" s="63"/>
      <c r="N7" s="49" t="s">
        <v>4</v>
      </c>
    </row>
    <row r="8" spans="1:15" ht="91.5" customHeight="1" x14ac:dyDescent="0.2">
      <c r="A8" s="35" t="s">
        <v>25</v>
      </c>
      <c r="B8" s="36" t="s">
        <v>26</v>
      </c>
      <c r="C8" s="29" t="s">
        <v>24</v>
      </c>
      <c r="D8" s="37" t="s">
        <v>27</v>
      </c>
      <c r="E8" s="37" t="s">
        <v>28</v>
      </c>
      <c r="F8" s="37" t="s">
        <v>29</v>
      </c>
      <c r="G8" s="37" t="s">
        <v>30</v>
      </c>
      <c r="H8" s="37" t="s">
        <v>31</v>
      </c>
      <c r="I8" s="37" t="s">
        <v>32</v>
      </c>
      <c r="J8" s="37" t="s">
        <v>33</v>
      </c>
      <c r="K8" s="37" t="s">
        <v>34</v>
      </c>
      <c r="L8" s="37" t="s">
        <v>35</v>
      </c>
      <c r="M8" s="37" t="s">
        <v>36</v>
      </c>
      <c r="N8" s="37" t="s">
        <v>37</v>
      </c>
      <c r="O8" s="38" t="s">
        <v>38</v>
      </c>
    </row>
    <row r="9" spans="1:15" ht="75.75" x14ac:dyDescent="0.2">
      <c r="A9" s="64">
        <v>1</v>
      </c>
      <c r="B9" s="13">
        <v>2023</v>
      </c>
      <c r="C9" s="28" t="s">
        <v>73</v>
      </c>
      <c r="D9" s="65" t="s">
        <v>43</v>
      </c>
      <c r="E9" s="20" t="s">
        <v>2</v>
      </c>
      <c r="F9" s="66" t="s">
        <v>17</v>
      </c>
      <c r="G9" s="67" t="s">
        <v>156</v>
      </c>
      <c r="H9" s="68" t="s">
        <v>90</v>
      </c>
      <c r="I9" s="171"/>
      <c r="J9" s="70">
        <v>11387</v>
      </c>
      <c r="K9" s="71"/>
      <c r="L9" s="72"/>
      <c r="M9" s="72"/>
      <c r="N9" s="73" t="s">
        <v>45</v>
      </c>
      <c r="O9" s="69" t="s">
        <v>44</v>
      </c>
    </row>
    <row r="10" spans="1:15" ht="91.5" customHeight="1" x14ac:dyDescent="0.2">
      <c r="A10" s="74">
        <v>2</v>
      </c>
      <c r="B10" s="4">
        <v>2023</v>
      </c>
      <c r="C10" s="28" t="s">
        <v>73</v>
      </c>
      <c r="D10" s="65" t="s">
        <v>43</v>
      </c>
      <c r="E10" s="4" t="s">
        <v>0</v>
      </c>
      <c r="F10" s="22" t="s">
        <v>21</v>
      </c>
      <c r="G10" s="75" t="s">
        <v>92</v>
      </c>
      <c r="H10" s="76" t="s">
        <v>16</v>
      </c>
      <c r="I10" s="171"/>
      <c r="J10" s="78">
        <v>11535</v>
      </c>
      <c r="K10" s="71"/>
      <c r="L10" s="72"/>
      <c r="M10" s="72"/>
      <c r="N10" s="79" t="s">
        <v>4</v>
      </c>
      <c r="O10" s="77" t="s">
        <v>46</v>
      </c>
    </row>
    <row r="11" spans="1:15" ht="91.5" customHeight="1" x14ac:dyDescent="0.2">
      <c r="A11" s="74">
        <v>3</v>
      </c>
      <c r="B11" s="4">
        <v>2023</v>
      </c>
      <c r="C11" s="28" t="s">
        <v>73</v>
      </c>
      <c r="D11" s="65" t="s">
        <v>43</v>
      </c>
      <c r="E11" s="4" t="s">
        <v>0</v>
      </c>
      <c r="F11" s="76" t="s">
        <v>18</v>
      </c>
      <c r="G11" s="75" t="s">
        <v>93</v>
      </c>
      <c r="H11" s="76" t="s">
        <v>19</v>
      </c>
      <c r="I11" s="171"/>
      <c r="J11" s="78">
        <v>11544</v>
      </c>
      <c r="K11" s="71"/>
      <c r="L11" s="72"/>
      <c r="M11" s="72"/>
      <c r="N11" s="79" t="s">
        <v>4</v>
      </c>
      <c r="O11" s="77" t="s">
        <v>47</v>
      </c>
    </row>
    <row r="12" spans="1:15" ht="91.5" customHeight="1" x14ac:dyDescent="0.2">
      <c r="A12" s="21">
        <v>4</v>
      </c>
      <c r="B12" s="4">
        <v>2024</v>
      </c>
      <c r="C12" s="28" t="s">
        <v>73</v>
      </c>
      <c r="D12" s="65" t="s">
        <v>43</v>
      </c>
      <c r="E12" s="4" t="s">
        <v>0</v>
      </c>
      <c r="F12" s="76" t="s">
        <v>89</v>
      </c>
      <c r="G12" s="80" t="s">
        <v>94</v>
      </c>
      <c r="H12" s="76" t="s">
        <v>91</v>
      </c>
      <c r="I12" s="171"/>
      <c r="J12" s="78">
        <v>11608</v>
      </c>
      <c r="K12" s="71"/>
      <c r="L12" s="79"/>
      <c r="M12" s="79"/>
      <c r="N12" s="79" t="s">
        <v>4</v>
      </c>
      <c r="O12" s="77" t="s">
        <v>48</v>
      </c>
    </row>
    <row r="13" spans="1:15" ht="91.5" customHeight="1" x14ac:dyDescent="0.2">
      <c r="A13" s="81" t="s">
        <v>25</v>
      </c>
      <c r="B13" s="82" t="s">
        <v>26</v>
      </c>
      <c r="C13" s="29" t="s">
        <v>24</v>
      </c>
      <c r="D13" s="37" t="s">
        <v>27</v>
      </c>
      <c r="E13" s="37" t="s">
        <v>28</v>
      </c>
      <c r="F13" s="37" t="s">
        <v>29</v>
      </c>
      <c r="G13" s="83" t="s">
        <v>30</v>
      </c>
      <c r="H13" s="83" t="s">
        <v>31</v>
      </c>
      <c r="I13" s="83" t="s">
        <v>32</v>
      </c>
      <c r="J13" s="83" t="s">
        <v>33</v>
      </c>
      <c r="K13" s="83" t="s">
        <v>34</v>
      </c>
      <c r="L13" s="83" t="s">
        <v>35</v>
      </c>
      <c r="M13" s="83" t="s">
        <v>36</v>
      </c>
      <c r="N13" s="83" t="s">
        <v>37</v>
      </c>
      <c r="O13" s="38" t="s">
        <v>38</v>
      </c>
    </row>
    <row r="14" spans="1:15" ht="86.25" customHeight="1" x14ac:dyDescent="0.2">
      <c r="A14" s="84">
        <v>1</v>
      </c>
      <c r="B14" s="85">
        <v>2024</v>
      </c>
      <c r="C14" s="28" t="s">
        <v>73</v>
      </c>
      <c r="D14" s="65" t="s">
        <v>49</v>
      </c>
      <c r="E14" s="68" t="s">
        <v>2</v>
      </c>
      <c r="F14" s="32" t="s">
        <v>95</v>
      </c>
      <c r="G14" s="75" t="s">
        <v>96</v>
      </c>
      <c r="H14" s="15" t="s">
        <v>20</v>
      </c>
      <c r="I14" s="17">
        <v>45356</v>
      </c>
      <c r="J14" s="86">
        <v>11612</v>
      </c>
      <c r="K14" s="71"/>
      <c r="L14" s="71"/>
      <c r="M14" s="71"/>
      <c r="N14" s="15" t="s">
        <v>4</v>
      </c>
      <c r="O14" s="86"/>
    </row>
    <row r="15" spans="1:15" ht="91.5" customHeight="1" thickBot="1" x14ac:dyDescent="0.25">
      <c r="A15" s="81" t="s">
        <v>25</v>
      </c>
      <c r="B15" s="82" t="s">
        <v>26</v>
      </c>
      <c r="C15" s="29" t="s">
        <v>24</v>
      </c>
      <c r="D15" s="37" t="s">
        <v>27</v>
      </c>
      <c r="E15" s="37" t="s">
        <v>28</v>
      </c>
      <c r="F15" s="37" t="s">
        <v>29</v>
      </c>
      <c r="G15" s="37" t="s">
        <v>30</v>
      </c>
      <c r="H15" s="37" t="s">
        <v>31</v>
      </c>
      <c r="I15" s="37" t="s">
        <v>32</v>
      </c>
      <c r="J15" s="37" t="s">
        <v>33</v>
      </c>
      <c r="K15" s="37" t="s">
        <v>34</v>
      </c>
      <c r="L15" s="37" t="s">
        <v>35</v>
      </c>
      <c r="M15" s="37" t="s">
        <v>36</v>
      </c>
      <c r="N15" s="37" t="s">
        <v>37</v>
      </c>
      <c r="O15" s="38" t="s">
        <v>38</v>
      </c>
    </row>
    <row r="16" spans="1:15" s="96" customFormat="1" ht="91.5" customHeight="1" x14ac:dyDescent="0.25">
      <c r="A16" s="87">
        <v>1</v>
      </c>
      <c r="B16" s="88">
        <v>2023</v>
      </c>
      <c r="C16" s="28" t="s">
        <v>73</v>
      </c>
      <c r="D16" s="89" t="s">
        <v>50</v>
      </c>
      <c r="E16" s="88" t="s">
        <v>1</v>
      </c>
      <c r="F16" s="90" t="s">
        <v>106</v>
      </c>
      <c r="G16" s="91" t="s">
        <v>97</v>
      </c>
      <c r="H16" s="92" t="s">
        <v>98</v>
      </c>
      <c r="I16" s="172">
        <v>45033</v>
      </c>
      <c r="J16" s="93">
        <v>11400</v>
      </c>
      <c r="K16" s="94"/>
      <c r="L16" s="94"/>
      <c r="M16" s="94"/>
      <c r="N16" s="94" t="s">
        <v>4</v>
      </c>
      <c r="O16" s="95"/>
    </row>
    <row r="17" spans="1:15" ht="91.5" customHeight="1" x14ac:dyDescent="0.2">
      <c r="A17" s="97">
        <v>2</v>
      </c>
      <c r="B17" s="65">
        <v>2023</v>
      </c>
      <c r="C17" s="28" t="s">
        <v>73</v>
      </c>
      <c r="D17" s="98" t="s">
        <v>50</v>
      </c>
      <c r="E17" s="65" t="s">
        <v>0</v>
      </c>
      <c r="F17" s="99" t="s">
        <v>107</v>
      </c>
      <c r="G17" s="100" t="s">
        <v>100</v>
      </c>
      <c r="H17" s="108" t="s">
        <v>99</v>
      </c>
      <c r="I17" s="167">
        <v>45145</v>
      </c>
      <c r="J17" s="166">
        <v>11476</v>
      </c>
      <c r="K17" s="101"/>
      <c r="L17" s="71"/>
      <c r="M17" s="71"/>
      <c r="N17" s="71"/>
      <c r="O17" s="102"/>
    </row>
    <row r="18" spans="1:15" ht="91.5" customHeight="1" x14ac:dyDescent="0.2">
      <c r="A18" s="97">
        <v>3</v>
      </c>
      <c r="B18" s="65">
        <v>2023</v>
      </c>
      <c r="C18" s="28" t="s">
        <v>73</v>
      </c>
      <c r="D18" s="98" t="s">
        <v>50</v>
      </c>
      <c r="E18" s="65" t="s">
        <v>1</v>
      </c>
      <c r="F18" s="23" t="s">
        <v>18</v>
      </c>
      <c r="G18" s="100" t="s">
        <v>101</v>
      </c>
      <c r="H18" s="108"/>
      <c r="I18" s="167"/>
      <c r="J18" s="166"/>
      <c r="K18" s="101"/>
      <c r="L18" s="71"/>
      <c r="M18" s="71"/>
      <c r="N18" s="80" t="s">
        <v>51</v>
      </c>
      <c r="O18" s="103"/>
    </row>
    <row r="19" spans="1:15" ht="91.5" customHeight="1" x14ac:dyDescent="0.2">
      <c r="A19" s="97">
        <v>4</v>
      </c>
      <c r="B19" s="31">
        <v>2023</v>
      </c>
      <c r="C19" s="28" t="s">
        <v>73</v>
      </c>
      <c r="D19" s="98" t="s">
        <v>50</v>
      </c>
      <c r="E19" s="65" t="s">
        <v>5</v>
      </c>
      <c r="F19" s="23" t="s">
        <v>108</v>
      </c>
      <c r="G19" s="75" t="s">
        <v>102</v>
      </c>
      <c r="H19" s="2" t="s">
        <v>103</v>
      </c>
      <c r="I19" s="171"/>
      <c r="J19" s="71"/>
      <c r="K19" s="104"/>
      <c r="L19" s="105"/>
      <c r="M19" s="71"/>
      <c r="N19" s="101" t="s">
        <v>52</v>
      </c>
      <c r="O19" s="102"/>
    </row>
    <row r="20" spans="1:15" ht="91.5" customHeight="1" x14ac:dyDescent="0.2">
      <c r="A20" s="97">
        <v>5</v>
      </c>
      <c r="B20" s="31">
        <v>2023</v>
      </c>
      <c r="C20" s="28" t="s">
        <v>73</v>
      </c>
      <c r="D20" s="98" t="s">
        <v>50</v>
      </c>
      <c r="E20" s="65" t="s">
        <v>0</v>
      </c>
      <c r="F20" s="23" t="s">
        <v>108</v>
      </c>
      <c r="G20" s="75" t="s">
        <v>104</v>
      </c>
      <c r="H20" s="2" t="s">
        <v>105</v>
      </c>
      <c r="I20" s="173">
        <v>45271</v>
      </c>
      <c r="J20" s="106">
        <v>11559</v>
      </c>
      <c r="K20" s="71"/>
      <c r="L20" s="71"/>
      <c r="M20" s="71"/>
      <c r="N20" s="101"/>
      <c r="O20" s="102"/>
    </row>
    <row r="21" spans="1:15" ht="105.75" customHeight="1" x14ac:dyDescent="0.2">
      <c r="A21" s="97">
        <v>6</v>
      </c>
      <c r="B21" s="31">
        <v>2024</v>
      </c>
      <c r="C21" s="28" t="s">
        <v>73</v>
      </c>
      <c r="D21" s="98" t="s">
        <v>50</v>
      </c>
      <c r="E21" s="65" t="s">
        <v>1</v>
      </c>
      <c r="F21" s="23" t="s">
        <v>109</v>
      </c>
      <c r="G21" s="75" t="s">
        <v>110</v>
      </c>
      <c r="H21" s="2" t="s">
        <v>111</v>
      </c>
      <c r="I21" s="173">
        <v>45435</v>
      </c>
      <c r="J21" s="106">
        <v>11666</v>
      </c>
      <c r="K21" s="71"/>
      <c r="L21" s="71"/>
      <c r="N21" s="101" t="s">
        <v>4</v>
      </c>
      <c r="O21" s="101"/>
    </row>
    <row r="22" spans="1:15" ht="78" customHeight="1" x14ac:dyDescent="0.2">
      <c r="A22" s="97">
        <v>7</v>
      </c>
      <c r="B22" s="31">
        <v>2024</v>
      </c>
      <c r="C22" s="28" t="s">
        <v>73</v>
      </c>
      <c r="D22" s="98" t="s">
        <v>50</v>
      </c>
      <c r="E22" s="65"/>
      <c r="F22" s="23" t="s">
        <v>53</v>
      </c>
      <c r="G22" s="75" t="s">
        <v>112</v>
      </c>
      <c r="H22" s="2" t="s">
        <v>113</v>
      </c>
      <c r="I22" s="173">
        <v>45303</v>
      </c>
      <c r="J22" s="106">
        <v>11577</v>
      </c>
      <c r="K22" s="104"/>
      <c r="L22" s="71"/>
      <c r="N22" s="101" t="s">
        <v>7</v>
      </c>
      <c r="O22" s="107" t="s">
        <v>54</v>
      </c>
    </row>
    <row r="23" spans="1:15" ht="60" x14ac:dyDescent="0.2">
      <c r="A23" s="97">
        <v>8</v>
      </c>
      <c r="B23" s="31">
        <v>2024</v>
      </c>
      <c r="C23" s="28" t="s">
        <v>73</v>
      </c>
      <c r="D23" s="98" t="s">
        <v>50</v>
      </c>
      <c r="E23" s="65" t="s">
        <v>5</v>
      </c>
      <c r="F23" s="23" t="s">
        <v>119</v>
      </c>
      <c r="G23" s="75" t="s">
        <v>114</v>
      </c>
      <c r="H23" s="2"/>
      <c r="I23" s="173"/>
      <c r="J23" s="106"/>
      <c r="K23" s="71"/>
      <c r="L23" s="71"/>
      <c r="M23" s="101"/>
      <c r="N23" s="108" t="s">
        <v>7</v>
      </c>
      <c r="O23" s="107" t="s">
        <v>144</v>
      </c>
    </row>
    <row r="24" spans="1:15" ht="30" x14ac:dyDescent="0.2">
      <c r="A24" s="97">
        <v>9</v>
      </c>
      <c r="B24" s="31">
        <v>2024</v>
      </c>
      <c r="C24" s="28" t="s">
        <v>73</v>
      </c>
      <c r="D24" s="98" t="s">
        <v>50</v>
      </c>
      <c r="E24" s="65"/>
      <c r="F24" s="99" t="s">
        <v>120</v>
      </c>
      <c r="G24" s="109" t="s">
        <v>115</v>
      </c>
      <c r="H24" s="110" t="s">
        <v>117</v>
      </c>
      <c r="I24" s="174">
        <v>45369</v>
      </c>
      <c r="J24" s="111">
        <v>11621</v>
      </c>
      <c r="K24" s="71"/>
      <c r="L24" s="71"/>
      <c r="M24" s="71"/>
      <c r="N24" s="108"/>
      <c r="O24" s="107"/>
    </row>
    <row r="25" spans="1:15" ht="30" x14ac:dyDescent="0.2">
      <c r="A25" s="97">
        <v>10</v>
      </c>
      <c r="B25" s="31">
        <v>2024</v>
      </c>
      <c r="C25" s="28" t="s">
        <v>73</v>
      </c>
      <c r="D25" s="98" t="s">
        <v>50</v>
      </c>
      <c r="E25" s="112" t="s">
        <v>1</v>
      </c>
      <c r="F25" s="99" t="s">
        <v>21</v>
      </c>
      <c r="G25" s="109" t="s">
        <v>116</v>
      </c>
      <c r="H25" s="110" t="s">
        <v>118</v>
      </c>
      <c r="I25" s="174">
        <v>45369</v>
      </c>
      <c r="J25" s="111">
        <v>11621</v>
      </c>
      <c r="K25" s="71"/>
      <c r="L25" s="71"/>
      <c r="M25" s="71"/>
      <c r="N25" s="99" t="s">
        <v>7</v>
      </c>
      <c r="O25" s="113"/>
    </row>
    <row r="26" spans="1:15" ht="60" x14ac:dyDescent="0.2">
      <c r="A26" s="97">
        <v>11</v>
      </c>
      <c r="B26" s="31">
        <v>2024</v>
      </c>
      <c r="C26" s="28" t="s">
        <v>73</v>
      </c>
      <c r="D26" s="98" t="s">
        <v>50</v>
      </c>
      <c r="E26" s="65" t="s">
        <v>5</v>
      </c>
      <c r="F26" s="99" t="s">
        <v>121</v>
      </c>
      <c r="G26" s="109" t="s">
        <v>122</v>
      </c>
      <c r="H26" s="110" t="s">
        <v>123</v>
      </c>
      <c r="I26" s="174">
        <v>45376</v>
      </c>
      <c r="J26" s="111">
        <v>11626</v>
      </c>
      <c r="K26" s="114"/>
      <c r="L26" s="71"/>
      <c r="M26" s="71"/>
      <c r="N26" s="108"/>
      <c r="O26" s="107"/>
    </row>
    <row r="27" spans="1:15" ht="30" x14ac:dyDescent="0.2">
      <c r="A27" s="97">
        <v>12</v>
      </c>
      <c r="B27" s="31">
        <v>2024</v>
      </c>
      <c r="C27" s="28" t="s">
        <v>73</v>
      </c>
      <c r="D27" s="98" t="s">
        <v>50</v>
      </c>
      <c r="E27" s="65" t="s">
        <v>5</v>
      </c>
      <c r="F27" s="23" t="s">
        <v>130</v>
      </c>
      <c r="G27" s="75" t="s">
        <v>125</v>
      </c>
      <c r="H27" s="2" t="s">
        <v>124</v>
      </c>
      <c r="I27" s="173">
        <v>45398</v>
      </c>
      <c r="J27" s="106">
        <v>11640</v>
      </c>
      <c r="K27" s="71"/>
      <c r="L27" s="71"/>
      <c r="M27" s="71"/>
      <c r="N27" s="115"/>
      <c r="O27" s="116"/>
    </row>
    <row r="28" spans="1:15" ht="31.5" x14ac:dyDescent="0.2">
      <c r="A28" s="97">
        <v>13</v>
      </c>
      <c r="B28" s="31">
        <v>2024</v>
      </c>
      <c r="C28" s="28" t="s">
        <v>73</v>
      </c>
      <c r="D28" s="98" t="s">
        <v>50</v>
      </c>
      <c r="E28" s="65" t="s">
        <v>5</v>
      </c>
      <c r="F28" s="23" t="s">
        <v>131</v>
      </c>
      <c r="G28" s="75" t="s">
        <v>126</v>
      </c>
      <c r="H28" s="2" t="s">
        <v>117</v>
      </c>
      <c r="I28" s="173">
        <v>45439</v>
      </c>
      <c r="J28" s="106">
        <v>11668</v>
      </c>
      <c r="K28" s="104"/>
      <c r="L28" s="71"/>
      <c r="M28" s="71"/>
      <c r="N28" s="115" t="s">
        <v>55</v>
      </c>
      <c r="O28" s="116" t="s">
        <v>56</v>
      </c>
    </row>
    <row r="29" spans="1:15" ht="30" x14ac:dyDescent="0.2">
      <c r="A29" s="97">
        <v>14</v>
      </c>
      <c r="B29" s="31">
        <v>2024</v>
      </c>
      <c r="C29" s="28" t="s">
        <v>73</v>
      </c>
      <c r="D29" s="98" t="s">
        <v>50</v>
      </c>
      <c r="E29" s="65" t="s">
        <v>1</v>
      </c>
      <c r="F29" s="23" t="s">
        <v>132</v>
      </c>
      <c r="G29" s="75" t="s">
        <v>127</v>
      </c>
      <c r="H29" s="2" t="s">
        <v>117</v>
      </c>
      <c r="I29" s="173">
        <v>45439</v>
      </c>
      <c r="J29" s="106">
        <v>11668</v>
      </c>
      <c r="K29" s="71"/>
      <c r="L29" s="71"/>
      <c r="M29" s="71"/>
      <c r="N29" s="108"/>
      <c r="O29" s="107"/>
    </row>
    <row r="30" spans="1:15" ht="30" x14ac:dyDescent="0.2">
      <c r="A30" s="97">
        <v>15</v>
      </c>
      <c r="B30" s="31">
        <v>2024</v>
      </c>
      <c r="C30" s="28" t="s">
        <v>73</v>
      </c>
      <c r="D30" s="98" t="s">
        <v>50</v>
      </c>
      <c r="E30" s="65" t="s">
        <v>1</v>
      </c>
      <c r="F30" s="23" t="s">
        <v>133</v>
      </c>
      <c r="G30" s="75" t="s">
        <v>127</v>
      </c>
      <c r="H30" s="2" t="s">
        <v>117</v>
      </c>
      <c r="I30" s="173">
        <v>45450</v>
      </c>
      <c r="J30" s="106">
        <v>11675</v>
      </c>
      <c r="K30" s="71"/>
      <c r="L30" s="71"/>
      <c r="M30" s="71"/>
      <c r="N30" s="108"/>
      <c r="O30" s="107"/>
    </row>
    <row r="31" spans="1:15" ht="45" customHeight="1" x14ac:dyDescent="0.2">
      <c r="A31" s="97">
        <v>16</v>
      </c>
      <c r="B31" s="31">
        <v>2024</v>
      </c>
      <c r="C31" s="28" t="s">
        <v>73</v>
      </c>
      <c r="D31" s="98" t="s">
        <v>50</v>
      </c>
      <c r="E31" s="65" t="s">
        <v>22</v>
      </c>
      <c r="F31" s="23" t="s">
        <v>134</v>
      </c>
      <c r="G31" s="75" t="s">
        <v>128</v>
      </c>
      <c r="H31" s="2" t="s">
        <v>57</v>
      </c>
      <c r="I31" s="173"/>
      <c r="J31" s="106"/>
      <c r="K31" s="104"/>
      <c r="L31" s="71"/>
      <c r="M31" s="71"/>
      <c r="N31" s="115"/>
      <c r="O31" s="116"/>
    </row>
    <row r="32" spans="1:15" ht="30" x14ac:dyDescent="0.2">
      <c r="A32" s="97">
        <v>17</v>
      </c>
      <c r="B32" s="31">
        <v>2024</v>
      </c>
      <c r="C32" s="28" t="s">
        <v>73</v>
      </c>
      <c r="D32" s="98" t="s">
        <v>50</v>
      </c>
      <c r="E32" s="65" t="s">
        <v>5</v>
      </c>
      <c r="F32" s="23" t="s">
        <v>157</v>
      </c>
      <c r="G32" s="168" t="s">
        <v>129</v>
      </c>
      <c r="H32" s="2" t="s">
        <v>117</v>
      </c>
      <c r="I32" s="173">
        <v>45464</v>
      </c>
      <c r="J32" s="106">
        <v>11685</v>
      </c>
      <c r="K32" s="104"/>
      <c r="L32" s="71"/>
      <c r="M32" s="71"/>
      <c r="N32" s="108"/>
      <c r="O32" s="107"/>
    </row>
    <row r="33" spans="1:34" ht="15.75" thickBot="1" x14ac:dyDescent="0.25">
      <c r="A33" s="117"/>
      <c r="B33" s="33"/>
      <c r="C33" s="33"/>
      <c r="D33" s="118"/>
      <c r="E33" s="119"/>
      <c r="F33" s="120"/>
      <c r="G33" s="169"/>
      <c r="H33" s="121"/>
      <c r="I33" s="175"/>
      <c r="J33" s="122"/>
      <c r="K33" s="123"/>
      <c r="L33" s="123"/>
      <c r="M33" s="123"/>
      <c r="N33" s="124"/>
      <c r="O33" s="125"/>
    </row>
    <row r="34" spans="1:34" ht="91.5" customHeight="1" x14ac:dyDescent="0.2">
      <c r="A34" s="126" t="s">
        <v>25</v>
      </c>
      <c r="B34" s="127" t="s">
        <v>26</v>
      </c>
      <c r="C34" s="34" t="s">
        <v>24</v>
      </c>
      <c r="D34" s="83" t="s">
        <v>27</v>
      </c>
      <c r="E34" s="83" t="s">
        <v>28</v>
      </c>
      <c r="F34" s="83" t="s">
        <v>29</v>
      </c>
      <c r="G34" s="37" t="s">
        <v>30</v>
      </c>
      <c r="H34" s="83" t="s">
        <v>31</v>
      </c>
      <c r="I34" s="83" t="s">
        <v>32</v>
      </c>
      <c r="J34" s="83" t="s">
        <v>33</v>
      </c>
      <c r="K34" s="83" t="s">
        <v>34</v>
      </c>
      <c r="L34" s="83" t="s">
        <v>35</v>
      </c>
      <c r="M34" s="83" t="s">
        <v>36</v>
      </c>
      <c r="N34" s="83" t="s">
        <v>37</v>
      </c>
      <c r="O34" s="38" t="s">
        <v>38</v>
      </c>
    </row>
    <row r="35" spans="1:34" ht="91.5" customHeight="1" x14ac:dyDescent="0.2">
      <c r="A35" s="84">
        <v>1</v>
      </c>
      <c r="B35" s="31">
        <v>2023</v>
      </c>
      <c r="C35" s="28" t="s">
        <v>73</v>
      </c>
      <c r="D35" s="98" t="s">
        <v>58</v>
      </c>
      <c r="E35" s="6" t="s">
        <v>0</v>
      </c>
      <c r="F35" s="128" t="s">
        <v>147</v>
      </c>
      <c r="G35" s="129" t="s">
        <v>135</v>
      </c>
      <c r="H35" s="6" t="s">
        <v>136</v>
      </c>
      <c r="I35" s="176">
        <v>45005</v>
      </c>
      <c r="J35" s="7">
        <v>11382</v>
      </c>
      <c r="K35" s="71"/>
      <c r="L35" s="71"/>
      <c r="M35" s="71"/>
      <c r="N35" s="7" t="s">
        <v>59</v>
      </c>
      <c r="O35" s="7" t="s">
        <v>145</v>
      </c>
    </row>
    <row r="36" spans="1:34" ht="91.5" customHeight="1" x14ac:dyDescent="0.2">
      <c r="A36" s="84">
        <v>2</v>
      </c>
      <c r="B36" s="31">
        <v>2023</v>
      </c>
      <c r="C36" s="28" t="s">
        <v>73</v>
      </c>
      <c r="D36" s="98" t="s">
        <v>58</v>
      </c>
      <c r="E36" s="6" t="s">
        <v>60</v>
      </c>
      <c r="F36" s="6" t="s">
        <v>148</v>
      </c>
      <c r="G36" s="130" t="s">
        <v>154</v>
      </c>
      <c r="H36" s="27" t="s">
        <v>137</v>
      </c>
      <c r="I36" s="177">
        <v>45089</v>
      </c>
      <c r="J36" s="7">
        <v>11436</v>
      </c>
      <c r="K36" s="71"/>
      <c r="L36" s="71"/>
      <c r="M36" s="71"/>
      <c r="N36" s="7" t="s">
        <v>8</v>
      </c>
      <c r="O36" s="131" t="s">
        <v>146</v>
      </c>
    </row>
    <row r="37" spans="1:34" ht="91.5" customHeight="1" x14ac:dyDescent="0.2">
      <c r="A37" s="84">
        <v>3</v>
      </c>
      <c r="B37" s="31">
        <v>2023</v>
      </c>
      <c r="C37" s="28" t="s">
        <v>73</v>
      </c>
      <c r="D37" s="98" t="s">
        <v>58</v>
      </c>
      <c r="E37" s="6" t="s">
        <v>0</v>
      </c>
      <c r="F37" s="6" t="s">
        <v>149</v>
      </c>
      <c r="G37" s="132" t="s">
        <v>141</v>
      </c>
      <c r="H37" s="27" t="s">
        <v>138</v>
      </c>
      <c r="I37" s="177">
        <v>45182</v>
      </c>
      <c r="J37" s="7">
        <v>11501</v>
      </c>
      <c r="K37" s="71"/>
      <c r="L37" s="71"/>
      <c r="M37" s="71"/>
      <c r="N37" s="7" t="s">
        <v>4</v>
      </c>
      <c r="O37" s="133"/>
    </row>
    <row r="38" spans="1:34" ht="91.5" customHeight="1" x14ac:dyDescent="0.2">
      <c r="A38" s="84">
        <v>4</v>
      </c>
      <c r="B38" s="31">
        <v>2023</v>
      </c>
      <c r="C38" s="28" t="s">
        <v>73</v>
      </c>
      <c r="D38" s="98" t="s">
        <v>58</v>
      </c>
      <c r="E38" s="6" t="s">
        <v>5</v>
      </c>
      <c r="F38" s="7" t="s">
        <v>150</v>
      </c>
      <c r="G38" s="130" t="s">
        <v>9</v>
      </c>
      <c r="H38" s="27" t="s">
        <v>139</v>
      </c>
      <c r="I38" s="177">
        <v>45152</v>
      </c>
      <c r="J38" s="7">
        <v>11481</v>
      </c>
      <c r="K38" s="71"/>
      <c r="L38" s="71"/>
      <c r="M38" s="71"/>
      <c r="N38" s="7" t="s">
        <v>61</v>
      </c>
      <c r="O38" s="7" t="s">
        <v>62</v>
      </c>
    </row>
    <row r="39" spans="1:34" ht="91.5" customHeight="1" x14ac:dyDescent="0.2">
      <c r="A39" s="84">
        <v>5</v>
      </c>
      <c r="B39" s="31">
        <v>2024</v>
      </c>
      <c r="C39" s="28" t="s">
        <v>73</v>
      </c>
      <c r="D39" s="98" t="s">
        <v>58</v>
      </c>
      <c r="E39" s="6" t="s">
        <v>5</v>
      </c>
      <c r="F39" s="7" t="s">
        <v>151</v>
      </c>
      <c r="G39" s="130" t="s">
        <v>155</v>
      </c>
      <c r="H39" s="27" t="s">
        <v>140</v>
      </c>
      <c r="I39" s="177">
        <v>45397</v>
      </c>
      <c r="J39" s="7">
        <v>11639</v>
      </c>
      <c r="K39" s="71"/>
      <c r="L39" s="71"/>
      <c r="M39" s="71"/>
      <c r="N39" s="7" t="s">
        <v>7</v>
      </c>
      <c r="O39" s="7" t="s">
        <v>63</v>
      </c>
    </row>
    <row r="40" spans="1:34" ht="91.5" customHeight="1" x14ac:dyDescent="0.2">
      <c r="A40" s="126" t="s">
        <v>25</v>
      </c>
      <c r="B40" s="127" t="s">
        <v>26</v>
      </c>
      <c r="C40" s="34" t="s">
        <v>24</v>
      </c>
      <c r="D40" s="83" t="s">
        <v>27</v>
      </c>
      <c r="E40" s="83" t="s">
        <v>28</v>
      </c>
      <c r="F40" s="83" t="s">
        <v>29</v>
      </c>
      <c r="G40" s="83" t="s">
        <v>30</v>
      </c>
      <c r="H40" s="83" t="s">
        <v>31</v>
      </c>
      <c r="I40" s="83" t="s">
        <v>32</v>
      </c>
      <c r="J40" s="83" t="s">
        <v>33</v>
      </c>
      <c r="K40" s="83" t="s">
        <v>34</v>
      </c>
      <c r="L40" s="83" t="s">
        <v>35</v>
      </c>
      <c r="M40" s="83" t="s">
        <v>36</v>
      </c>
      <c r="N40" s="83" t="s">
        <v>37</v>
      </c>
      <c r="O40" s="38" t="s">
        <v>38</v>
      </c>
    </row>
    <row r="41" spans="1:34" s="5" customFormat="1" ht="78.75" customHeight="1" x14ac:dyDescent="0.2">
      <c r="A41" s="25">
        <v>1</v>
      </c>
      <c r="B41" s="6">
        <v>2024</v>
      </c>
      <c r="C41" s="28" t="s">
        <v>73</v>
      </c>
      <c r="D41" s="6" t="s">
        <v>10</v>
      </c>
      <c r="E41" s="6" t="s">
        <v>5</v>
      </c>
      <c r="F41" s="128" t="s">
        <v>152</v>
      </c>
      <c r="G41" s="130" t="s">
        <v>143</v>
      </c>
      <c r="H41" s="27" t="s">
        <v>142</v>
      </c>
      <c r="I41" s="134">
        <v>45344</v>
      </c>
      <c r="J41" s="27">
        <v>11604</v>
      </c>
      <c r="K41" s="134"/>
      <c r="L41" s="134">
        <v>45478</v>
      </c>
      <c r="M41" s="27">
        <v>11695</v>
      </c>
      <c r="N41" s="27" t="s">
        <v>61</v>
      </c>
      <c r="O41" s="27"/>
    </row>
    <row r="42" spans="1:34" s="5" customFormat="1" ht="30" x14ac:dyDescent="0.2">
      <c r="A42" s="25">
        <v>2</v>
      </c>
      <c r="B42" s="6">
        <v>2024</v>
      </c>
      <c r="C42" s="28" t="s">
        <v>73</v>
      </c>
      <c r="D42" s="6" t="s">
        <v>10</v>
      </c>
      <c r="E42" s="6" t="s">
        <v>3</v>
      </c>
      <c r="F42" s="128" t="s">
        <v>131</v>
      </c>
      <c r="G42" s="130" t="s">
        <v>153</v>
      </c>
      <c r="H42" s="27" t="s">
        <v>11</v>
      </c>
      <c r="I42" s="134">
        <v>45323</v>
      </c>
      <c r="J42" s="133">
        <v>11608</v>
      </c>
      <c r="K42" s="134"/>
      <c r="L42" s="134"/>
      <c r="M42" s="27"/>
      <c r="N42" s="27"/>
      <c r="O42" s="27"/>
    </row>
    <row r="44" spans="1:34" customFormat="1" ht="15.75" thickBot="1" x14ac:dyDescent="0.3">
      <c r="A44" s="138">
        <f>A7+A12+A14+A32+A39+A42</f>
        <v>34</v>
      </c>
      <c r="B44" s="165" t="s">
        <v>12</v>
      </c>
      <c r="C44" s="165"/>
      <c r="D44" s="165"/>
      <c r="E44" s="26"/>
      <c r="F44" s="8"/>
      <c r="G44" s="139"/>
      <c r="H44" s="24"/>
      <c r="I44" s="26"/>
      <c r="J44" s="8"/>
      <c r="K44" s="8"/>
      <c r="L44" s="8"/>
      <c r="M44" s="8"/>
      <c r="N44" s="8"/>
      <c r="O44" s="3"/>
      <c r="P44" s="8"/>
      <c r="Q44" s="3"/>
      <c r="R44" s="3"/>
      <c r="S44" s="3"/>
      <c r="T44" s="3"/>
      <c r="U44" s="3"/>
      <c r="V44" s="3"/>
      <c r="W44" s="3"/>
      <c r="X44" s="3"/>
      <c r="Y44" s="3"/>
      <c r="Z44" s="3"/>
      <c r="AA44" s="3"/>
      <c r="AB44" s="3"/>
      <c r="AC44" s="3"/>
      <c r="AD44" s="3"/>
      <c r="AE44" s="3"/>
      <c r="AF44" s="3"/>
      <c r="AG44" s="3"/>
      <c r="AH44" s="3"/>
    </row>
    <row r="45" spans="1:34" customFormat="1" ht="15.75" thickBot="1" x14ac:dyDescent="0.3">
      <c r="A45" s="9"/>
      <c r="B45" s="1"/>
      <c r="C45" s="1"/>
      <c r="D45" s="140" t="s">
        <v>64</v>
      </c>
      <c r="E45" s="140" t="s">
        <v>65</v>
      </c>
      <c r="F45" s="140" t="s">
        <v>0</v>
      </c>
      <c r="G45" s="140" t="s">
        <v>1</v>
      </c>
      <c r="H45" s="141" t="s">
        <v>2</v>
      </c>
      <c r="I45" s="140" t="s">
        <v>3</v>
      </c>
      <c r="J45" s="140" t="s">
        <v>66</v>
      </c>
      <c r="K45" s="3"/>
      <c r="L45" s="3"/>
      <c r="M45" s="3"/>
      <c r="P45" s="10"/>
    </row>
    <row r="46" spans="1:34" customFormat="1" x14ac:dyDescent="0.25">
      <c r="A46" s="135"/>
      <c r="B46" s="30"/>
      <c r="C46" s="30"/>
      <c r="D46" s="142" t="s">
        <v>67</v>
      </c>
      <c r="E46" s="143">
        <v>1</v>
      </c>
      <c r="F46" s="144">
        <v>3</v>
      </c>
      <c r="G46" s="144">
        <v>1</v>
      </c>
      <c r="H46" s="145">
        <v>0</v>
      </c>
      <c r="I46" s="143">
        <v>0</v>
      </c>
      <c r="J46" s="146">
        <f t="shared" ref="J46:J52" si="0">SUM(E46:I46)</f>
        <v>5</v>
      </c>
      <c r="K46" s="3"/>
      <c r="L46" s="3"/>
      <c r="M46" s="3"/>
      <c r="P46" s="10"/>
    </row>
    <row r="47" spans="1:34" customFormat="1" x14ac:dyDescent="0.25">
      <c r="A47" s="135"/>
      <c r="B47" s="30"/>
      <c r="C47" s="30"/>
      <c r="D47" s="147" t="s">
        <v>68</v>
      </c>
      <c r="E47" s="148">
        <v>0</v>
      </c>
      <c r="F47" s="149">
        <v>3</v>
      </c>
      <c r="G47" s="149">
        <v>0</v>
      </c>
      <c r="H47" s="150">
        <v>1</v>
      </c>
      <c r="I47" s="148">
        <v>0</v>
      </c>
      <c r="J47" s="151">
        <f t="shared" si="0"/>
        <v>4</v>
      </c>
      <c r="K47" s="3"/>
      <c r="L47" s="3"/>
      <c r="M47" s="3"/>
      <c r="P47" s="10"/>
    </row>
    <row r="48" spans="1:34" customFormat="1" x14ac:dyDescent="0.25">
      <c r="A48" s="135"/>
      <c r="B48" s="30"/>
      <c r="C48" s="30"/>
      <c r="D48" s="147" t="s">
        <v>69</v>
      </c>
      <c r="E48" s="148">
        <v>0</v>
      </c>
      <c r="F48" s="149">
        <v>0</v>
      </c>
      <c r="G48" s="149">
        <v>0</v>
      </c>
      <c r="H48" s="150">
        <v>1</v>
      </c>
      <c r="I48" s="148">
        <v>0</v>
      </c>
      <c r="J48" s="151">
        <f t="shared" si="0"/>
        <v>1</v>
      </c>
      <c r="K48" s="3"/>
      <c r="L48" s="3"/>
      <c r="M48" s="3"/>
      <c r="P48" s="10"/>
    </row>
    <row r="49" spans="1:16" customFormat="1" x14ac:dyDescent="0.25">
      <c r="A49" s="135"/>
      <c r="B49" s="30"/>
      <c r="C49" s="30"/>
      <c r="D49" s="147" t="s">
        <v>70</v>
      </c>
      <c r="E49" s="148">
        <v>0</v>
      </c>
      <c r="F49" s="149">
        <v>0</v>
      </c>
      <c r="G49" s="149">
        <v>0</v>
      </c>
      <c r="H49" s="150">
        <v>0</v>
      </c>
      <c r="I49" s="148">
        <v>0</v>
      </c>
      <c r="J49" s="151">
        <f t="shared" si="0"/>
        <v>0</v>
      </c>
      <c r="K49" s="3"/>
      <c r="L49" s="3"/>
      <c r="M49" s="3"/>
      <c r="P49" s="10"/>
    </row>
    <row r="50" spans="1:16" customFormat="1" x14ac:dyDescent="0.25">
      <c r="A50" s="135"/>
      <c r="B50" s="30"/>
      <c r="C50" s="30"/>
      <c r="D50" s="147" t="s">
        <v>71</v>
      </c>
      <c r="E50" s="148">
        <v>2</v>
      </c>
      <c r="F50" s="149">
        <v>2</v>
      </c>
      <c r="G50" s="149">
        <v>0</v>
      </c>
      <c r="H50" s="150">
        <v>1</v>
      </c>
      <c r="I50" s="148">
        <v>0</v>
      </c>
      <c r="J50" s="151">
        <f t="shared" si="0"/>
        <v>5</v>
      </c>
      <c r="K50" s="3"/>
      <c r="L50" s="3"/>
      <c r="M50" s="3"/>
      <c r="P50" s="10"/>
    </row>
    <row r="51" spans="1:16" customFormat="1" x14ac:dyDescent="0.25">
      <c r="A51" s="135"/>
      <c r="B51" s="30"/>
      <c r="C51" s="30"/>
      <c r="D51" s="147" t="s">
        <v>6</v>
      </c>
      <c r="E51" s="148">
        <v>6</v>
      </c>
      <c r="F51" s="149">
        <v>4</v>
      </c>
      <c r="G51" s="149">
        <v>5</v>
      </c>
      <c r="H51" s="150">
        <v>1</v>
      </c>
      <c r="I51" s="148">
        <v>1</v>
      </c>
      <c r="J51" s="151">
        <f>SUM(E51:I51)</f>
        <v>17</v>
      </c>
      <c r="K51" s="3"/>
      <c r="L51" s="3"/>
      <c r="M51" s="3"/>
      <c r="P51" s="10"/>
    </row>
    <row r="52" spans="1:16" customFormat="1" ht="15.75" thickBot="1" x14ac:dyDescent="0.3">
      <c r="A52" s="135"/>
      <c r="B52" s="30"/>
      <c r="C52" s="30"/>
      <c r="D52" s="152" t="s">
        <v>72</v>
      </c>
      <c r="E52" s="153">
        <v>1</v>
      </c>
      <c r="F52" s="154">
        <v>0</v>
      </c>
      <c r="G52" s="154">
        <v>0</v>
      </c>
      <c r="H52" s="155">
        <v>0</v>
      </c>
      <c r="I52" s="156">
        <v>1</v>
      </c>
      <c r="J52" s="157">
        <f t="shared" si="0"/>
        <v>2</v>
      </c>
      <c r="K52" s="3"/>
      <c r="L52" s="3"/>
      <c r="M52" s="3"/>
      <c r="P52" s="10"/>
    </row>
    <row r="53" spans="1:16" customFormat="1" ht="16.5" thickBot="1" x14ac:dyDescent="0.3">
      <c r="A53" s="135"/>
      <c r="B53" s="30"/>
      <c r="C53" s="30"/>
      <c r="E53" s="158">
        <f>SUM(E46:E52)</f>
        <v>10</v>
      </c>
      <c r="F53" s="158">
        <f>SUM(F46:F52)</f>
        <v>12</v>
      </c>
      <c r="G53" s="158">
        <f t="shared" ref="G53:I53" si="1">SUM(G46:G52)</f>
        <v>6</v>
      </c>
      <c r="H53" s="159">
        <f t="shared" si="1"/>
        <v>4</v>
      </c>
      <c r="I53" s="158">
        <f t="shared" si="1"/>
        <v>2</v>
      </c>
      <c r="J53" s="160">
        <f>SUM(E53:I53)</f>
        <v>34</v>
      </c>
      <c r="K53" s="3"/>
      <c r="L53" s="3"/>
      <c r="M53" s="3"/>
      <c r="P53" s="10"/>
    </row>
    <row r="54" spans="1:16" customFormat="1" x14ac:dyDescent="0.25">
      <c r="A54" s="135"/>
      <c r="B54" s="30"/>
      <c r="C54" s="30"/>
      <c r="D54" s="136"/>
      <c r="E54" s="136"/>
      <c r="F54" s="3"/>
      <c r="G54" s="137"/>
      <c r="H54" s="136"/>
      <c r="I54" s="136"/>
      <c r="P54" s="10"/>
    </row>
    <row r="55" spans="1:16" customFormat="1" ht="15.75" x14ac:dyDescent="0.25">
      <c r="A55" s="161"/>
      <c r="B55" s="162"/>
      <c r="C55" s="30"/>
      <c r="E55" s="10"/>
      <c r="G55" s="163"/>
      <c r="H55" s="10"/>
      <c r="I55" s="10"/>
      <c r="P55" s="10"/>
    </row>
  </sheetData>
  <mergeCells count="5">
    <mergeCell ref="A1:O1"/>
    <mergeCell ref="B44:D44"/>
    <mergeCell ref="J17:J18"/>
    <mergeCell ref="I17:I18"/>
    <mergeCell ref="G32:G33"/>
  </mergeCells>
  <pageMargins left="0.51181102362204722" right="0.51181102362204722" top="0.78740157480314965" bottom="0.78740157480314965" header="0.31496062992125984" footer="0.31496062992125984"/>
  <pageSetup paperSize="9" scale="38" orientation="landscape" r:id="rId1"/>
  <colBreaks count="1" manualBreakCount="1">
    <brk id="10"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JULHO 2024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Nelci Janete dos Santos Nardelli</dc:creator>
  <cp:lastModifiedBy>Nelci Janete dos Santos Nardelli</cp:lastModifiedBy>
  <cp:lastPrinted>2024-09-12T14:03:20Z</cp:lastPrinted>
  <dcterms:created xsi:type="dcterms:W3CDTF">2024-06-10T19:45:11Z</dcterms:created>
  <dcterms:modified xsi:type="dcterms:W3CDTF">2024-09-20T13:39:22Z</dcterms:modified>
</cp:coreProperties>
</file>